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5"/>
  </bookViews>
  <sheets>
    <sheet name="1" sheetId="1" r:id="rId1"/>
    <sheet name="2" sheetId="2" r:id="rId2"/>
    <sheet name="3" sheetId="3" r:id="rId3"/>
    <sheet name="NB" sheetId="4" r:id="rId4"/>
    <sheet name="4" sheetId="5" r:id="rId5"/>
    <sheet name="7.2" sheetId="6" r:id="rId6"/>
    <sheet name="5" sheetId="7" r:id="rId7"/>
    <sheet name="K2" sheetId="8" r:id="rId8"/>
    <sheet name="BC" sheetId="9" r:id="rId9"/>
    <sheet name="TH ST" sheetId="10" r:id="rId10"/>
    <sheet name="SO TIET" sheetId="11" r:id="rId11"/>
    <sheet name="NGLL" sheetId="12" r:id="rId12"/>
    <sheet name="CM" sheetId="13" r:id="rId13"/>
  </sheets>
  <definedNames/>
  <calcPr fullCalcOnLoad="1"/>
</workbook>
</file>

<file path=xl/comments13.xml><?xml version="1.0" encoding="utf-8"?>
<comments xmlns="http://schemas.openxmlformats.org/spreadsheetml/2006/main">
  <authors>
    <author>TRAN PHUOC DUC</author>
  </authors>
  <commentList>
    <comment ref="B11" authorId="0">
      <text>
        <r>
          <rPr>
            <b/>
            <sz val="8"/>
            <rFont val="Tahoma"/>
            <family val="2"/>
          </rPr>
          <t>TRAN PHUOC DUC: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QuangMinh</author>
  </authors>
  <commentList>
    <comment ref="T23" authorId="0">
      <text>
        <r>
          <rPr>
            <sz val="9"/>
            <rFont val="Tahoma"/>
            <family val="2"/>
          </rPr>
          <t xml:space="preserve">MINH TAM VO
</t>
        </r>
      </text>
    </comment>
  </commentList>
</comments>
</file>

<file path=xl/comments4.xml><?xml version="1.0" encoding="utf-8"?>
<comments xmlns="http://schemas.openxmlformats.org/spreadsheetml/2006/main">
  <authors>
    <author>QuangMinh</author>
  </authors>
  <commentList>
    <comment ref="T23" authorId="0">
      <text>
        <r>
          <rPr>
            <sz val="9"/>
            <rFont val="Tahoma"/>
            <family val="2"/>
          </rPr>
          <t xml:space="preserve">MINH TAM VO
</t>
        </r>
      </text>
    </comment>
  </commentList>
</comments>
</file>

<file path=xl/sharedStrings.xml><?xml version="1.0" encoding="utf-8"?>
<sst xmlns="http://schemas.openxmlformats.org/spreadsheetml/2006/main" count="5524" uniqueCount="642">
  <si>
    <t xml:space="preserve">PHÒNG GIÁO DỤC VÀ ĐÀO TẠO THỊ XÃ BUÔN HỒ </t>
  </si>
  <si>
    <t xml:space="preserve">TRƯỜNG TIỂU HỌC QUANG TRUNG </t>
  </si>
  <si>
    <t>THỜI KHÓA BIỂU KHỐI 1-  TUẦN 19 NĂM HỌC 2021 -2022</t>
  </si>
  <si>
    <t>Áp  dụng từ 17/ 01/2022</t>
  </si>
  <si>
    <t>Lớp</t>
  </si>
  <si>
    <t>GVCN</t>
  </si>
  <si>
    <t>Thứ hai</t>
  </si>
  <si>
    <t>Thứ ba</t>
  </si>
  <si>
    <t>Thứ tư</t>
  </si>
  <si>
    <t>Thứ năm</t>
  </si>
  <si>
    <t>Thứ sáu</t>
  </si>
  <si>
    <t>Tiết</t>
  </si>
  <si>
    <t>Môn</t>
  </si>
  <si>
    <t>GV dạy</t>
  </si>
  <si>
    <t>1A1</t>
  </si>
  <si>
    <t>Nguyễn Thị Thanh Thúy</t>
  </si>
  <si>
    <t xml:space="preserve">TNXH </t>
  </si>
  <si>
    <t xml:space="preserve">Vũ Vi </t>
  </si>
  <si>
    <t>Tiếng việt</t>
  </si>
  <si>
    <t>Thanh Thúy</t>
  </si>
  <si>
    <t xml:space="preserve">Toán </t>
  </si>
  <si>
    <t>Âm nhạc</t>
  </si>
  <si>
    <t>GDTC</t>
  </si>
  <si>
    <t xml:space="preserve">Ng Nghi </t>
  </si>
  <si>
    <t xml:space="preserve">Mĩ Thuật </t>
  </si>
  <si>
    <t xml:space="preserve">Ng Vân MT </t>
  </si>
  <si>
    <t>TOÁN</t>
  </si>
  <si>
    <t>HĐTN</t>
  </si>
  <si>
    <t xml:space="preserve">Đạo đức </t>
  </si>
  <si>
    <t>TNXH</t>
  </si>
  <si>
    <t>Vũ Vi</t>
  </si>
  <si>
    <t>1A2</t>
  </si>
  <si>
    <t xml:space="preserve">Nguyễn Thị Loan </t>
  </si>
  <si>
    <t xml:space="preserve">Ng Loan </t>
  </si>
  <si>
    <t xml:space="preserve">GDTC </t>
  </si>
  <si>
    <t>Ng Loan</t>
  </si>
  <si>
    <t xml:space="preserve">HĐTN </t>
  </si>
  <si>
    <t>Đạo đức</t>
  </si>
  <si>
    <t>1A3</t>
  </si>
  <si>
    <t xml:space="preserve">Trương Thị Tính </t>
  </si>
  <si>
    <t>Trương Tính</t>
  </si>
  <si>
    <t>Toán</t>
  </si>
  <si>
    <t xml:space="preserve">Mĩ thuật </t>
  </si>
  <si>
    <t>1A4</t>
  </si>
  <si>
    <t xml:space="preserve">Nguyễn Thị Thu Hiền </t>
  </si>
  <si>
    <t xml:space="preserve">Thu Hiền </t>
  </si>
  <si>
    <t>1A5</t>
  </si>
  <si>
    <t>Phạm Thị Như Hoa</t>
  </si>
  <si>
    <t>Như Hoa</t>
  </si>
  <si>
    <t>ÂN</t>
  </si>
  <si>
    <t>Vũ  Vi</t>
  </si>
  <si>
    <t>1A6</t>
  </si>
  <si>
    <t>Nguyễn Thị Vân</t>
  </si>
  <si>
    <t xml:space="preserve">Ng Vân </t>
  </si>
  <si>
    <t>1A7</t>
  </si>
  <si>
    <t>Hàn Thị Oanh</t>
  </si>
  <si>
    <t>Hàn Oanh</t>
  </si>
  <si>
    <t xml:space="preserve">Âm nhạc </t>
  </si>
  <si>
    <t>THỜI KHÓA BIỂU KHỐI 2- NĂM HỌC 2021-2022</t>
  </si>
  <si>
    <t>Áp  dụng từ  17/ 01 /2022</t>
  </si>
  <si>
    <t>2A1</t>
  </si>
  <si>
    <t>Hà Thị Dung</t>
  </si>
  <si>
    <t>Hà Dung</t>
  </si>
  <si>
    <t>Mí thuật</t>
  </si>
  <si>
    <t>H Thoan</t>
  </si>
  <si>
    <t>Tiếng Việt</t>
  </si>
  <si>
    <t xml:space="preserve">Tiếng Việt </t>
  </si>
  <si>
    <t>H Tuyết</t>
  </si>
  <si>
    <t>Âm  Nhạc</t>
  </si>
  <si>
    <t>Lệ Hương</t>
  </si>
  <si>
    <t xml:space="preserve">Ng Thơ </t>
  </si>
  <si>
    <t>2A2</t>
  </si>
  <si>
    <t>Lê Thị Lan</t>
  </si>
  <si>
    <t>Lê Lan</t>
  </si>
  <si>
    <t>Mĩ Thuật</t>
  </si>
  <si>
    <t xml:space="preserve">Lê Lan </t>
  </si>
  <si>
    <t xml:space="preserve">H Tuyết </t>
  </si>
  <si>
    <t>2A3</t>
  </si>
  <si>
    <t>Nguyễn Thị Cơ</t>
  </si>
  <si>
    <t>Nguyễn Cơ</t>
  </si>
  <si>
    <t xml:space="preserve">Lệ Hương </t>
  </si>
  <si>
    <t xml:space="preserve">Nguyễn Thơ </t>
  </si>
  <si>
    <t>Mĩ thuật</t>
  </si>
  <si>
    <t>2A4</t>
  </si>
  <si>
    <t>Lê Thị Hương</t>
  </si>
  <si>
    <t>Lê Hương</t>
  </si>
  <si>
    <t>Ng Nghi</t>
  </si>
  <si>
    <t xml:space="preserve">Lê Hương </t>
  </si>
  <si>
    <t>Âm Nhạc</t>
  </si>
  <si>
    <t>2A5</t>
  </si>
  <si>
    <t>Nguyễn T Tuyết Nhung</t>
  </si>
  <si>
    <t>T Nhung</t>
  </si>
  <si>
    <t xml:space="preserve">T Nhung </t>
  </si>
  <si>
    <t>2A6</t>
  </si>
  <si>
    <t>Trần Hải Yến</t>
  </si>
  <si>
    <t>Hải Yến</t>
  </si>
  <si>
    <t>2A7</t>
  </si>
  <si>
    <t>Bùi Thị Minh Hương</t>
  </si>
  <si>
    <t>M Hương</t>
  </si>
  <si>
    <t xml:space="preserve">Minh Hương </t>
  </si>
  <si>
    <t>ÂmNhạc</t>
  </si>
  <si>
    <t>Ng Thơ</t>
  </si>
  <si>
    <t>2A8</t>
  </si>
  <si>
    <t xml:space="preserve">Nguyễn Thị Kim Yến </t>
  </si>
  <si>
    <t>K Yến</t>
  </si>
  <si>
    <t>Kim Yến</t>
  </si>
  <si>
    <t>( BUỔI CHIỀU)</t>
  </si>
  <si>
    <t>THỜI KHÓA BIỂU KHỐI 3 - NĂM HỌC 2021- 2022</t>
  </si>
  <si>
    <t>Áp dụng từ   17/01/2022</t>
  </si>
  <si>
    <t>3A1</t>
  </si>
  <si>
    <t>Ng Vân</t>
  </si>
  <si>
    <t>Tập đọc</t>
  </si>
  <si>
    <t>Chính tả</t>
  </si>
  <si>
    <t>Tập Viết</t>
  </si>
  <si>
    <t>Kể chuyện</t>
  </si>
  <si>
    <t>LTVC</t>
  </si>
  <si>
    <t xml:space="preserve">Thể dục </t>
  </si>
  <si>
    <t xml:space="preserve">Trà Đông </t>
  </si>
  <si>
    <t>TLV</t>
  </si>
  <si>
    <t xml:space="preserve">Thủ công </t>
  </si>
  <si>
    <t>Phạm  Trà</t>
  </si>
  <si>
    <t xml:space="preserve">Tiếng Anh </t>
  </si>
  <si>
    <t>Trần Kim</t>
  </si>
  <si>
    <t>Hoàng Thoan</t>
  </si>
  <si>
    <t>3A2</t>
  </si>
  <si>
    <t xml:space="preserve">Võ Thị Hồng Thủy </t>
  </si>
  <si>
    <t xml:space="preserve">Hồng Thủy </t>
  </si>
  <si>
    <t xml:space="preserve">Chính Tả </t>
  </si>
  <si>
    <t>Thể dục</t>
  </si>
  <si>
    <t xml:space="preserve">Tập viêt </t>
  </si>
  <si>
    <t>3A3</t>
  </si>
  <si>
    <t xml:space="preserve">Phạm Thị Lộc </t>
  </si>
  <si>
    <t xml:space="preserve">Phạm Lộc </t>
  </si>
  <si>
    <t>Tiếng Anh</t>
  </si>
  <si>
    <t>3A4</t>
  </si>
  <si>
    <t>NguyễnThị Hợp</t>
  </si>
  <si>
    <t xml:space="preserve">Nguyễn Hợp </t>
  </si>
  <si>
    <t xml:space="preserve">Nguyễn Vân </t>
  </si>
  <si>
    <t>Thủ công</t>
  </si>
  <si>
    <t xml:space="preserve">T Anh </t>
  </si>
  <si>
    <t>3A5</t>
  </si>
  <si>
    <t>Trần Thị Thu Hường</t>
  </si>
  <si>
    <t xml:space="preserve">Thu Hường </t>
  </si>
  <si>
    <t xml:space="preserve"> </t>
  </si>
  <si>
    <t>3A6</t>
  </si>
  <si>
    <t>Lê Thị Sinh Phương</t>
  </si>
  <si>
    <t xml:space="preserve">Sinh Phương </t>
  </si>
  <si>
    <t>Xuân Diệu</t>
  </si>
  <si>
    <t>VÂN ( MT)</t>
  </si>
  <si>
    <t xml:space="preserve">Tập viết </t>
  </si>
  <si>
    <t>TCTV</t>
  </si>
  <si>
    <t>TCT</t>
  </si>
  <si>
    <t>HĐVC</t>
  </si>
  <si>
    <t>3A7</t>
  </si>
  <si>
    <t>Mai Thị Lượng</t>
  </si>
  <si>
    <t xml:space="preserve">Mai Lượng </t>
  </si>
  <si>
    <t>Hoàng  Thoan</t>
  </si>
  <si>
    <t>TĐTV</t>
  </si>
  <si>
    <t>THỜI KHÓA BIỂU KHỐI 3,4,5 - NĂM HỌC 2021- 2022 ( ĐIỂM TRƯỜNG NHƠN BÌNH)</t>
  </si>
  <si>
    <t>Áp dụng từ   15/9/2021 ( Buổi sáng )</t>
  </si>
  <si>
    <t>4A7</t>
  </si>
  <si>
    <t>Phan Thị Mơ (BS)</t>
  </si>
  <si>
    <t xml:space="preserve">Phan Mơ </t>
  </si>
  <si>
    <t xml:space="preserve">Thoan </t>
  </si>
  <si>
    <t xml:space="preserve">Kể chuyện </t>
  </si>
  <si>
    <t xml:space="preserve">Kĩ thuật </t>
  </si>
  <si>
    <t>Khoa học</t>
  </si>
  <si>
    <t xml:space="preserve">Tập đọc </t>
  </si>
  <si>
    <t xml:space="preserve">HĐVC </t>
  </si>
  <si>
    <t>4A8</t>
  </si>
  <si>
    <t>Lê Thị Mai ( BS)</t>
  </si>
  <si>
    <t xml:space="preserve">Lê Mai </t>
  </si>
  <si>
    <t>Địa lí</t>
  </si>
  <si>
    <t>Lịch sử</t>
  </si>
  <si>
    <t>Kĩ thuật</t>
  </si>
  <si>
    <t>5A6</t>
  </si>
  <si>
    <t xml:space="preserve">Ng Thị Thủy </t>
  </si>
  <si>
    <t>Ng Thủy</t>
  </si>
  <si>
    <t>Chinh tả</t>
  </si>
  <si>
    <t>K chuyện</t>
  </si>
  <si>
    <t>5A7</t>
  </si>
  <si>
    <t xml:space="preserve">Ng Thị Thanh Vân </t>
  </si>
  <si>
    <t xml:space="preserve">Thanh Vân </t>
  </si>
  <si>
    <t>THỜI KHÓA BIỂU KHỐI 3,4,5 - NĂM HỌC 2021 -2022- BUỔI CHIỀU ( Điểm trường Nhơn Bình)</t>
  </si>
  <si>
    <t xml:space="preserve">Áp  dụng từ 15/ 9/2021 </t>
  </si>
  <si>
    <t xml:space="preserve">Thanh Trà </t>
  </si>
  <si>
    <t xml:space="preserve">Xuân Diệu </t>
  </si>
  <si>
    <t>Phan Thị Mơ (BC)</t>
  </si>
  <si>
    <t xml:space="preserve">Lịch sử </t>
  </si>
  <si>
    <t xml:space="preserve">Địa lý </t>
  </si>
  <si>
    <t>TC TV</t>
  </si>
  <si>
    <t>Lê Thị Mai (BC)</t>
  </si>
  <si>
    <t xml:space="preserve">Nguyễn Thị Thủy </t>
  </si>
  <si>
    <t xml:space="preserve">Nguyễn Thị Thanh Vân </t>
  </si>
  <si>
    <t xml:space="preserve">Chính tả </t>
  </si>
  <si>
    <t>THỜI KHÓA BIỂU KHỐI  IV- NĂM HỌC  2021 -2022</t>
  </si>
  <si>
    <t>Áp  dụng từ ngày    17/ 01/2022</t>
  </si>
  <si>
    <t>4A1</t>
  </si>
  <si>
    <t>Lê Văn Ân ( BC)</t>
  </si>
  <si>
    <t>Hoàng</t>
  </si>
  <si>
    <t xml:space="preserve">PH Trà </t>
  </si>
  <si>
    <t>Lê Ân</t>
  </si>
  <si>
    <t xml:space="preserve">Hoàng Thoan </t>
  </si>
  <si>
    <t>Tập làm văn</t>
  </si>
  <si>
    <t>Trà Đông</t>
  </si>
  <si>
    <t>4A2</t>
  </si>
  <si>
    <t>Phạm Thị Thu Hà (BC)</t>
  </si>
  <si>
    <t>Thu Hà</t>
  </si>
  <si>
    <t>Thoan</t>
  </si>
  <si>
    <t>4A3</t>
  </si>
  <si>
    <t>Lý Thị Xuân Trang (BS)</t>
  </si>
  <si>
    <t>Xuân Trang</t>
  </si>
  <si>
    <t>Đông</t>
  </si>
  <si>
    <t>Vân MT</t>
  </si>
  <si>
    <t>Trang</t>
  </si>
  <si>
    <t xml:space="preserve">Hoàng </t>
  </si>
  <si>
    <t>4A4</t>
  </si>
  <si>
    <t>Phạm Thị Thảo ( BC)</t>
  </si>
  <si>
    <t xml:space="preserve">Phạm Thảo </t>
  </si>
  <si>
    <t>Đạo Đức</t>
  </si>
  <si>
    <t>Địa lý</t>
  </si>
  <si>
    <t>4A5</t>
  </si>
  <si>
    <t>Khuất Thị Thúy Phượng ( BS)</t>
  </si>
  <si>
    <t>Phượng</t>
  </si>
  <si>
    <t>4A6</t>
  </si>
  <si>
    <t>Thái Thị Hồng Vân (BS)</t>
  </si>
  <si>
    <t>H Vân</t>
  </si>
  <si>
    <t>Địa Lí</t>
  </si>
  <si>
    <t>Vân</t>
  </si>
  <si>
    <t>Hương</t>
  </si>
  <si>
    <t>Diệu</t>
  </si>
  <si>
    <t>THỜI KHÓA BIỂU KHỐI V - NĂM HỌC 2021 -2022</t>
  </si>
  <si>
    <t xml:space="preserve"> Áp dụng từ 7/02/2022</t>
  </si>
  <si>
    <t>5A1</t>
  </si>
  <si>
    <t>Ng Thị Bé Tư</t>
  </si>
  <si>
    <t>Tập  đọc</t>
  </si>
  <si>
    <t>Bé Tư</t>
  </si>
  <si>
    <t xml:space="preserve">Giáng Thu </t>
  </si>
  <si>
    <t xml:space="preserve"> Toán </t>
  </si>
  <si>
    <t xml:space="preserve">Tin học </t>
  </si>
  <si>
    <t xml:space="preserve">Nhật Hạng </t>
  </si>
  <si>
    <t xml:space="preserve">LTVC </t>
  </si>
  <si>
    <t xml:space="preserve">Khoa học </t>
  </si>
  <si>
    <t>Sinh hoạt</t>
  </si>
  <si>
    <t>5A2</t>
  </si>
  <si>
    <t xml:space="preserve">Phạm Thị Hà </t>
  </si>
  <si>
    <t xml:space="preserve">Phạm Hà </t>
  </si>
  <si>
    <t>5A3</t>
  </si>
  <si>
    <t>Ng Thị Lai</t>
  </si>
  <si>
    <t>Ng Lai</t>
  </si>
  <si>
    <t xml:space="preserve">Ng Lai </t>
  </si>
  <si>
    <t>5A4</t>
  </si>
  <si>
    <t xml:space="preserve">Ng Thị Thu Hương </t>
  </si>
  <si>
    <t>Thu Hương</t>
  </si>
  <si>
    <t xml:space="preserve">Thu Hương </t>
  </si>
  <si>
    <t>5A5</t>
  </si>
  <si>
    <t>Phạm Thị Thu  Thủy</t>
  </si>
  <si>
    <t>Thu Thủy</t>
  </si>
  <si>
    <t xml:space="preserve">TLV </t>
  </si>
  <si>
    <t xml:space="preserve">Kĩ Thuật </t>
  </si>
  <si>
    <t>Ng Vân MT</t>
  </si>
  <si>
    <t xml:space="preserve">Ng Thủy </t>
  </si>
  <si>
    <t xml:space="preserve"> Áp dụng từ 7/2/2022</t>
  </si>
  <si>
    <t>( Buổi chiều )</t>
  </si>
  <si>
    <t xml:space="preserve">H Thoan </t>
  </si>
  <si>
    <t xml:space="preserve"> Áp dụng từ 17/01/2022</t>
  </si>
  <si>
    <t>T đọc</t>
  </si>
  <si>
    <t xml:space="preserve">K chuyện                     </t>
  </si>
  <si>
    <t>C tả</t>
  </si>
  <si>
    <t>Đ đức</t>
  </si>
  <si>
    <t xml:space="preserve">P Hà </t>
  </si>
  <si>
    <t>Đạo đưc</t>
  </si>
  <si>
    <t xml:space="preserve"> Áp dụng từ 17/1/2021</t>
  </si>
  <si>
    <t xml:space="preserve"> Áp dụng từ 07/02/2022</t>
  </si>
  <si>
    <t xml:space="preserve">Nhật  Hạng </t>
  </si>
  <si>
    <t xml:space="preserve">Ng  Vân </t>
  </si>
  <si>
    <t xml:space="preserve">Tin Học </t>
  </si>
  <si>
    <t xml:space="preserve"> Nhật Hạng </t>
  </si>
  <si>
    <t>PHÒNG GD&amp;ĐT THỊ XÃ BUÔN HỒ</t>
  </si>
  <si>
    <t>TRƯỜNG TIỂU HỌC QUANG TRUNG</t>
  </si>
  <si>
    <t>THỜI KHÓA BIỂU HỌC TĂNG BUỔI  SÁNG NĂM HỌC 2021  -2022      KHỐI 3,4,5</t>
  </si>
  <si>
    <t>Áp dụng từ ngày  15 /   09/ 2021</t>
  </si>
  <si>
    <t>THỜI GIAN</t>
  </si>
  <si>
    <t xml:space="preserve">LỚP  4A4   -  PHÒNG </t>
  </si>
  <si>
    <t>HĐTN K3 3A1-3A4</t>
  </si>
  <si>
    <t>Tin học</t>
  </si>
  <si>
    <t>Hạng</t>
  </si>
  <si>
    <t xml:space="preserve">LỚP  3A1    -  PHÒNG  </t>
  </si>
  <si>
    <t xml:space="preserve">LỚP  3a2   -  PHÒNG </t>
  </si>
  <si>
    <t>Nhật Hạng</t>
  </si>
  <si>
    <t>Tin   học</t>
  </si>
  <si>
    <t xml:space="preserve">LỚP  4A2  -  PHÒNG </t>
  </si>
  <si>
    <t xml:space="preserve">LỚP  4A1 -  PHÒNG </t>
  </si>
  <si>
    <t>Thanh Hoàng</t>
  </si>
  <si>
    <t xml:space="preserve">LỚP      3A3   -  PHÒNG </t>
  </si>
  <si>
    <t>HĐTN K3 5A1-5A4</t>
  </si>
  <si>
    <t xml:space="preserve">Trân Kim </t>
  </si>
  <si>
    <t xml:space="preserve">LỚP      3A4   -  PHÒNG </t>
  </si>
  <si>
    <t xml:space="preserve">LỚP      3A5     -  PHÒNG </t>
  </si>
  <si>
    <t xml:space="preserve">Lanh </t>
  </si>
  <si>
    <t xml:space="preserve">HIỆU TRƯỞNG </t>
  </si>
  <si>
    <t>An Bình, ngày  5  tháng  9 năm 2021</t>
  </si>
  <si>
    <t>Người lập</t>
  </si>
  <si>
    <t xml:space="preserve">Nguyễn Văn Toàn </t>
  </si>
  <si>
    <t xml:space="preserve"> Võ Thị Minh Tâm </t>
  </si>
  <si>
    <t>THỜI KHÓA BIỂU HỌC TĂNG BUỔI CHIỀU NĂM HỌC 2021  -2022</t>
  </si>
  <si>
    <t>Áp dụng từ ngày  15/ 09  /2021</t>
  </si>
  <si>
    <t xml:space="preserve">LỚP   5A5   -  PHÒNG </t>
  </si>
  <si>
    <t xml:space="preserve">LỚP        -  PHÒNG </t>
  </si>
  <si>
    <t xml:space="preserve">LỚP   4A6 -  PHÒNG </t>
  </si>
  <si>
    <t xml:space="preserve">Tiết </t>
  </si>
  <si>
    <t xml:space="preserve">Tiếng anh </t>
  </si>
  <si>
    <t xml:space="preserve">Thanh Hoàng </t>
  </si>
  <si>
    <t>Tin</t>
  </si>
  <si>
    <t xml:space="preserve">LỚP  5A1    -  PHÒNG </t>
  </si>
  <si>
    <t xml:space="preserve">LỚP  5A2    -  PHÒNG </t>
  </si>
  <si>
    <t xml:space="preserve">LỚP       -  PHÒNG </t>
  </si>
  <si>
    <t>LỚP       -  PHÒNG  HĐồng</t>
  </si>
  <si>
    <t>Tiếng anh</t>
  </si>
  <si>
    <t xml:space="preserve">LỚP  5A3   -  PHÒNG </t>
  </si>
  <si>
    <t xml:space="preserve">LỚP  5A4  -  PHÒNG  </t>
  </si>
  <si>
    <t xml:space="preserve">LỚP   4A5   -  PHÒNG </t>
  </si>
  <si>
    <t xml:space="preserve">LỚP 4A3  -  PHÒNG </t>
  </si>
  <si>
    <t xml:space="preserve"> Ng Nghi </t>
  </si>
  <si>
    <t>An Bình, ngày 5 tháng  09 năm 2021</t>
  </si>
  <si>
    <t xml:space="preserve">Võ Thị Minh Tâm </t>
  </si>
  <si>
    <t xml:space="preserve">  PHÒNG GD&amp;ĐT THỊ XÃ BUÔN HỒ</t>
  </si>
  <si>
    <t>TỔNG HỢP SỐ TIẾT THỰC DẠY  GIÁO VIÊN  DẠY MÔN  NĂM HỌC 2021 - 2022 Từ 17/01/2022</t>
  </si>
  <si>
    <t xml:space="preserve">THỨ </t>
  </si>
  <si>
    <t>TT</t>
  </si>
  <si>
    <t xml:space="preserve">GIÁNG THU </t>
  </si>
  <si>
    <t xml:space="preserve">XUÂN DIỆU </t>
  </si>
  <si>
    <t xml:space="preserve">THANH HOÀNG </t>
  </si>
  <si>
    <t xml:space="preserve">TRẦN KIM </t>
  </si>
  <si>
    <t>THOAN</t>
  </si>
  <si>
    <t>VÂN (MT)</t>
  </si>
  <si>
    <t xml:space="preserve">LỆ HƯƠNG </t>
  </si>
  <si>
    <t>S</t>
  </si>
  <si>
    <t>C</t>
  </si>
  <si>
    <t>s</t>
  </si>
  <si>
    <t>c</t>
  </si>
  <si>
    <t xml:space="preserve">THỨ HAI </t>
  </si>
  <si>
    <t>TN</t>
  </si>
  <si>
    <t xml:space="preserve">THỨ BA </t>
  </si>
  <si>
    <t xml:space="preserve">THỨ 4 </t>
  </si>
  <si>
    <t xml:space="preserve">TN </t>
  </si>
  <si>
    <t xml:space="preserve">THỨ NĂM </t>
  </si>
  <si>
    <t xml:space="preserve">THỨ 6 </t>
  </si>
  <si>
    <t>An Bình, ngày  16 tháng   01  năm 2022</t>
  </si>
  <si>
    <t xml:space="preserve">CHUYÊN MÔN </t>
  </si>
  <si>
    <t>TỔNG HỢP SỐ TIẾT THỰC DẠY  GIÁO VIÊN  DẠY MÔN    NĂM HỌC 2021- 2022</t>
  </si>
  <si>
    <t xml:space="preserve">LANH </t>
  </si>
  <si>
    <t xml:space="preserve">Tuấn </t>
  </si>
  <si>
    <t xml:space="preserve">Ng Thơ   </t>
  </si>
  <si>
    <t xml:space="preserve">Hạ </t>
  </si>
  <si>
    <t xml:space="preserve">Trinh </t>
  </si>
  <si>
    <t xml:space="preserve">Nga </t>
  </si>
  <si>
    <t>ĐĐ</t>
  </si>
  <si>
    <t xml:space="preserve">LS </t>
  </si>
  <si>
    <t>LS</t>
  </si>
  <si>
    <t>ĐL</t>
  </si>
  <si>
    <t>THỨ  TƯ</t>
  </si>
  <si>
    <t>Đ Đ</t>
  </si>
  <si>
    <t xml:space="preserve">KH </t>
  </si>
  <si>
    <t>An Bình, ngày  16  tháng  01 năm 2022</t>
  </si>
  <si>
    <t xml:space="preserve">HiỆU TRƯỞNG </t>
  </si>
  <si>
    <t>TỔNG HỢP SỐ TIẾT THỰC DẠY  GIÁO VIÊN  DẠY MÔN    NĂM HỌC 2020- 2021</t>
  </si>
  <si>
    <t>Thực hiện  từ   15/9 /2021</t>
  </si>
  <si>
    <t xml:space="preserve">NG TOÀN </t>
  </si>
  <si>
    <t xml:space="preserve">MINH TÂM </t>
  </si>
  <si>
    <t xml:space="preserve">BÙI ĐẬU </t>
  </si>
  <si>
    <t xml:space="preserve">P  TRÀ </t>
  </si>
  <si>
    <t xml:space="preserve">TC </t>
  </si>
  <si>
    <t>An Bình, ngày  10  tháng  9 năm 2021</t>
  </si>
  <si>
    <t>TỔNG HỢP SỐ TIẾT THỰC DẠY  GIÁO VIÊN KHỐI 1   NĂM HỌC 2019 - 2020</t>
  </si>
  <si>
    <t xml:space="preserve">HỌ  VÀ TÊN </t>
  </si>
  <si>
    <t xml:space="preserve">TOÁN </t>
  </si>
  <si>
    <t xml:space="preserve">TV </t>
  </si>
  <si>
    <t xml:space="preserve">MT </t>
  </si>
  <si>
    <t>TC</t>
  </si>
  <si>
    <t>TD</t>
  </si>
  <si>
    <t xml:space="preserve">ÂN </t>
  </si>
  <si>
    <t xml:space="preserve">KN </t>
  </si>
  <si>
    <t xml:space="preserve">TỔNG CỘNG </t>
  </si>
  <si>
    <t xml:space="preserve">Ghi chú </t>
  </si>
  <si>
    <t xml:space="preserve">Lý  Thị Xuân Trang </t>
  </si>
  <si>
    <t xml:space="preserve">Nguyễn Thị Thu Hiền  </t>
  </si>
  <si>
    <t xml:space="preserve">Nguyễn Thị Hợp </t>
  </si>
  <si>
    <t xml:space="preserve">Phạm Thị Thu Thủy </t>
  </si>
  <si>
    <t xml:space="preserve">Nguyễn Thị Hà </t>
  </si>
  <si>
    <t xml:space="preserve">Nguyễn Thị Tuyết Nhung </t>
  </si>
  <si>
    <t xml:space="preserve">Nguyễn Thị Vân </t>
  </si>
  <si>
    <t xml:space="preserve">Nguyễn Thị Vân ( MT ) </t>
  </si>
  <si>
    <t xml:space="preserve">Trần Thị Hải Yến </t>
  </si>
  <si>
    <t xml:space="preserve">Vũ Thị Vi </t>
  </si>
  <si>
    <t xml:space="preserve">Nguyễn Thị Cơ </t>
  </si>
  <si>
    <t>An Bình, ngày 26  tháng 8 năm 2019</t>
  </si>
  <si>
    <t>TỔNG HỢP SỐ TIẾT THỰC DẠY  GIÁO VIÊN KHỐI 2   NĂM HỌC 2019 - 2020</t>
  </si>
  <si>
    <t xml:space="preserve">CN </t>
  </si>
  <si>
    <t xml:space="preserve">Mai Thị Lượng </t>
  </si>
  <si>
    <t xml:space="preserve">Lê Thị Tuyết Hương </t>
  </si>
  <si>
    <t xml:space="preserve">Hà Thị Dung </t>
  </si>
  <si>
    <t xml:space="preserve">Lê Thị Lan </t>
  </si>
  <si>
    <t xml:space="preserve">Trần Thị  Thu Hường </t>
  </si>
  <si>
    <t xml:space="preserve">Bùi Thị Minh Hương </t>
  </si>
  <si>
    <t xml:space="preserve">Phạm Thị Hiền </t>
  </si>
  <si>
    <t xml:space="preserve">Lê Thị Hương </t>
  </si>
  <si>
    <t xml:space="preserve">Hoàng Thị Thoan </t>
  </si>
  <si>
    <t xml:space="preserve"> Vũ Thị Vi</t>
  </si>
  <si>
    <t xml:space="preserve">Nguyễn Thị Lệ Hương </t>
  </si>
  <si>
    <t xml:space="preserve">Thái Thị Hồng Vân </t>
  </si>
  <si>
    <t>An Bình, ngày 26 tháng  8 năm 2019</t>
  </si>
  <si>
    <t>TỔNG HỢP SỐ TIẾT THỰC DẠY  GIÁO VIÊN KHỐI 3   NĂM HỌC 2019- 2020</t>
  </si>
  <si>
    <t>AV</t>
  </si>
  <si>
    <t xml:space="preserve">ÔN </t>
  </si>
  <si>
    <t xml:space="preserve">Đặng Thị Hạnh </t>
  </si>
  <si>
    <t xml:space="preserve">Đinh Thị Thanh Tâm </t>
  </si>
  <si>
    <t xml:space="preserve">Lê Thị Sinh Phương </t>
  </si>
  <si>
    <t xml:space="preserve">Phạm Thị Thanh Trà </t>
  </si>
  <si>
    <t>Phan Thị Thu Nga</t>
  </si>
  <si>
    <t xml:space="preserve"> Phạm  Thanh Hoàng </t>
  </si>
  <si>
    <t xml:space="preserve">Cao Thị Giáng Thu </t>
  </si>
  <si>
    <t xml:space="preserve">Ngô Xuân Diệu </t>
  </si>
  <si>
    <t xml:space="preserve">Trần Thị Kim </t>
  </si>
  <si>
    <t>Nguyễn Thị Lệ Hương</t>
  </si>
  <si>
    <t xml:space="preserve">Nguyễn Hải  Trà Đông </t>
  </si>
  <si>
    <t xml:space="preserve"> Trần Thị Hằng </t>
  </si>
  <si>
    <t>Ngày 26 tháng  8 năm 2019</t>
  </si>
  <si>
    <t>CM</t>
  </si>
  <si>
    <t>TỔNG HỢP SỐ TIẾT THỰC DẠY  GIÁO VIÊN KHỐI  4   NĂM HỌC 2019 - 2020</t>
  </si>
  <si>
    <t>KT</t>
  </si>
  <si>
    <t>LS&amp;ĐL</t>
  </si>
  <si>
    <t>KH</t>
  </si>
  <si>
    <t xml:space="preserve">TH </t>
  </si>
  <si>
    <t>KN</t>
  </si>
  <si>
    <t xml:space="preserve">Khuất Thị Thúy Phượng </t>
  </si>
  <si>
    <t xml:space="preserve">Đinh Thị Dần </t>
  </si>
  <si>
    <t xml:space="preserve">Nguyễn Thị Bé Tư </t>
  </si>
  <si>
    <t xml:space="preserve">Phạm Thị Thu  Hà </t>
  </si>
  <si>
    <t xml:space="preserve">Nguyễn Thị Thu Hương </t>
  </si>
  <si>
    <t xml:space="preserve">Nguyễn Thị Lai </t>
  </si>
  <si>
    <t xml:space="preserve">Phạm Thị Như Hoa </t>
  </si>
  <si>
    <t xml:space="preserve">Phan Thị Mơ </t>
  </si>
  <si>
    <t xml:space="preserve">Phạm Thanh Hoàng </t>
  </si>
  <si>
    <t xml:space="preserve">Phan Nhật Hạng </t>
  </si>
  <si>
    <t>Trần Thị Hằng</t>
  </si>
  <si>
    <t>Nguyễn Thị Vân ( MT)</t>
  </si>
  <si>
    <t xml:space="preserve">Nguyễn Thị Nghi </t>
  </si>
  <si>
    <t>An Bình, ngày 26  tháng 8  năm 2019</t>
  </si>
  <si>
    <t>TỔNG HỢP SỐ TIẾT THỰC DẠY  GIÁO VIÊN KHỐI 5   NĂM HỌC 2019 - 2020</t>
  </si>
  <si>
    <t>ÔN</t>
  </si>
  <si>
    <t xml:space="preserve">Ng  Trần Thị Thanh Thủy </t>
  </si>
  <si>
    <t xml:space="preserve">Nguyễn Thị Thanh Thúy </t>
  </si>
  <si>
    <t xml:space="preserve">Hồ Thị Tuyết </t>
  </si>
  <si>
    <t xml:space="preserve">Nguyễn Thị  Thủy </t>
  </si>
  <si>
    <t xml:space="preserve">Phạm Thị Thảo </t>
  </si>
  <si>
    <t>An Bình, ngày 26  tháng  8 năm 2019</t>
  </si>
  <si>
    <t xml:space="preserve">TỔNG HỢP SỐ TIẾT THỰC DẠY  GIÁO VIÊN KHỐI 5   NĂM HỌC 2019 - 2020 </t>
  </si>
  <si>
    <t>KHỐI 1</t>
  </si>
  <si>
    <t>KHỐI 2</t>
  </si>
  <si>
    <t>KHỐI 3</t>
  </si>
  <si>
    <t>KHỐI 4</t>
  </si>
  <si>
    <t>KHỐI 5</t>
  </si>
  <si>
    <t>KH -TNXH</t>
  </si>
  <si>
    <t xml:space="preserve">TỔNG </t>
  </si>
  <si>
    <t xml:space="preserve"> Thái Thị Hồng Vân </t>
  </si>
  <si>
    <t xml:space="preserve">Trần Thị Hằng </t>
  </si>
  <si>
    <t>An Bình, ngày 26  tháng  8  năm 2019</t>
  </si>
  <si>
    <t>THỜI KHÓA BIỂU HỌC HOẠT ĐỘNG NGOÀI GIỜ LÊN LỚP  NĂM HỌC 2019  -2020</t>
  </si>
  <si>
    <t>Áp dụng từ ngày    18  /   05/ 2020</t>
  </si>
  <si>
    <t>Mỗi lớp học 4 tiết / tháng ; Tuần thứ 2 của tháng.</t>
  </si>
  <si>
    <t>LỚP  3A6   -  PHÒNG 4</t>
  </si>
  <si>
    <t>LỚP   3A5  -  PHÒNG 5</t>
  </si>
  <si>
    <t>LỚP   3a1      -  PHÒNG 6</t>
  </si>
  <si>
    <t>LỚP      3A4-  PHÒNG 7</t>
  </si>
  <si>
    <t>LỚP  3A3    -  PHÒNG 8</t>
  </si>
  <si>
    <t>HĐNGLL</t>
  </si>
  <si>
    <t>Lê Phương</t>
  </si>
  <si>
    <t xml:space="preserve">Phạm  Lộc </t>
  </si>
  <si>
    <t>LỚP  3A7    -  PHÒNG 4</t>
  </si>
  <si>
    <t>LỚP  3A8  -  PHÒNG 5</t>
  </si>
  <si>
    <t>LỚP  3A2  -  PHÒNG 6</t>
  </si>
  <si>
    <t>LỚP  2A2  -  PHÒNG 7</t>
  </si>
  <si>
    <t>LỚP  2A1  -  PHÒNG 8</t>
  </si>
  <si>
    <t xml:space="preserve">Đinh Tâm </t>
  </si>
  <si>
    <t xml:space="preserve">Kim Yến </t>
  </si>
  <si>
    <t xml:space="preserve">Hải Yến </t>
  </si>
  <si>
    <t>LỚP  2A3   -  PHÒNG 4</t>
  </si>
  <si>
    <t>LỚP  2A4    -  PHÒNG 5</t>
  </si>
  <si>
    <t>LỚP  2A5 -  PHÒNG 6</t>
  </si>
  <si>
    <t>LỚP  2A6  -  PHÒNG 7</t>
  </si>
  <si>
    <t>LỚP  2A7  -  PHÒNG 8</t>
  </si>
  <si>
    <t xml:space="preserve">Hà Dung </t>
  </si>
  <si>
    <t>LỚP 4A2     -  PHÒNG 4</t>
  </si>
  <si>
    <t>LỚP      4A4      -  PHÒNG 5</t>
  </si>
  <si>
    <t>LỚP         -  PHÒNG 6</t>
  </si>
  <si>
    <t>LỚP  2A8  -  PHÒNG 7</t>
  </si>
  <si>
    <t>LỚP  2A9  -  PHÒNG 8</t>
  </si>
  <si>
    <t xml:space="preserve">Thu Hà </t>
  </si>
  <si>
    <t xml:space="preserve">Thu Thủy </t>
  </si>
  <si>
    <t xml:space="preserve">Ng Cơ </t>
  </si>
  <si>
    <t>H Man</t>
  </si>
  <si>
    <t>An Bình, ngày  18 tháng  05 năm 2020</t>
  </si>
  <si>
    <t xml:space="preserve">Hoàng Văn Hùng </t>
  </si>
  <si>
    <t>Áp dụng từ ngày   18/   05/ 2020</t>
  </si>
  <si>
    <t>LỚP  5A1   -  PHÒNG 4</t>
  </si>
  <si>
    <t>LỚP   5A2 -  PHÒNG 5</t>
  </si>
  <si>
    <t>LỚP   5A3      -  PHÒNG 6</t>
  </si>
  <si>
    <t>LỚP      5A4-  PHÒNG 7</t>
  </si>
  <si>
    <t>LỚP  5A7    -  PHÒNG 8</t>
  </si>
  <si>
    <t xml:space="preserve">Bé Tư </t>
  </si>
  <si>
    <t>LỚP  5A6  -  PHÒNG 4</t>
  </si>
  <si>
    <t>LỚP   5A5-  PHÒNG 5</t>
  </si>
  <si>
    <t>LỚP   4A3      -  PHÒNG 6</t>
  </si>
  <si>
    <t>LỚP      4A5-  PHÒNG 7</t>
  </si>
  <si>
    <t>LỚP  4A6    -  PHÒNG 8</t>
  </si>
  <si>
    <t xml:space="preserve">Trương Tính  </t>
  </si>
  <si>
    <t xml:space="preserve">Hồng Vân </t>
  </si>
  <si>
    <t xml:space="preserve">Th Thúy </t>
  </si>
  <si>
    <t>LỚP  1A1   -  PHÒNG 4</t>
  </si>
  <si>
    <t>LỚP   1A2 -  PHÒNG 5</t>
  </si>
  <si>
    <t>LỚP   1A3      -  PHÒNG 6</t>
  </si>
  <si>
    <t>LỚP      1A4-  PHÒNG 7</t>
  </si>
  <si>
    <t>LỚP  1A5    -  PHÒNG 8</t>
  </si>
  <si>
    <t xml:space="preserve">Ng Hợp </t>
  </si>
  <si>
    <t xml:space="preserve">Việt Hà </t>
  </si>
  <si>
    <t xml:space="preserve">Như Hoa </t>
  </si>
  <si>
    <t xml:space="preserve">Thứ năm </t>
  </si>
  <si>
    <t xml:space="preserve">Thứ sáu </t>
  </si>
  <si>
    <t>LỚP  1A6   -  PHÒNG 4</t>
  </si>
  <si>
    <t>LỚP   1A7 -  PHÒNG 5</t>
  </si>
  <si>
    <t>LỚP   1A8     -  PHÒNG 6</t>
  </si>
  <si>
    <t>LỚP  4A1   -  PHÒNG 7</t>
  </si>
  <si>
    <t>LỚP  5A8    -  PHÒNG 8</t>
  </si>
  <si>
    <t xml:space="preserve">Tuyết Nhung </t>
  </si>
  <si>
    <t xml:space="preserve">Thúy Phượng </t>
  </si>
  <si>
    <t>An Bình, ngày  17  tháng  05 năm 2020</t>
  </si>
  <si>
    <t>THỜI KHÓA BIỂU HỌC TĂNG BUỔI BUỔI CHIỀU NĂM HỌC 2019  -2020</t>
  </si>
  <si>
    <t>Áp dụng từ ngày  04/ 05  /năm 2020</t>
  </si>
  <si>
    <t>LỚP   5A6   -  PHÒNG 3</t>
  </si>
  <si>
    <t>LỚP    5A8  -  PHÒNG 4</t>
  </si>
  <si>
    <t>LỚP  5A5    -  PHÒNG 5</t>
  </si>
  <si>
    <t>LỚP   4A6  -  PHÒNG 6</t>
  </si>
  <si>
    <t>LỚP  4A3    -  PHÒNG 7</t>
  </si>
  <si>
    <t>Lịch Sử</t>
  </si>
  <si>
    <t xml:space="preserve">Lê Ân </t>
  </si>
  <si>
    <t xml:space="preserve">Ôn toán </t>
  </si>
  <si>
    <t xml:space="preserve">Lê Tuấn </t>
  </si>
  <si>
    <t xml:space="preserve">Ôn TV </t>
  </si>
  <si>
    <t>Ôn TV</t>
  </si>
  <si>
    <t>Minh Tâm</t>
  </si>
  <si>
    <t>LỚP  5A2    -  PHÒNG 3</t>
  </si>
  <si>
    <t>LỚP   5A1   -  PHÒNG 4</t>
  </si>
  <si>
    <t>LỚP  5A4    -  PHÒNG 5</t>
  </si>
  <si>
    <t>LỚP  5A7   -  PHÒNG 6</t>
  </si>
  <si>
    <t>LỚP  5A8    -  PHÒNG 7</t>
  </si>
  <si>
    <t>Ng Vân (MT)</t>
  </si>
  <si>
    <t>LỚP  5A4   -  PHÒNG 3</t>
  </si>
  <si>
    <t>LỚP  5A3    -  PHÒNG 5</t>
  </si>
  <si>
    <t>LỚP  4A1  -  PHÒNG 4</t>
  </si>
  <si>
    <t xml:space="preserve">THỨ 5 </t>
  </si>
  <si>
    <t>LỚP   4A6   -  PHÒNG 8</t>
  </si>
  <si>
    <t xml:space="preserve">Đạo  đức </t>
  </si>
  <si>
    <t xml:space="preserve">Hoàng Hùng </t>
  </si>
  <si>
    <t>LỚP 4A5  -  PHÒNG 3</t>
  </si>
  <si>
    <t>LỚP  4A1    -  PHÒNG 4</t>
  </si>
  <si>
    <t>LỚP  5A2    -  PHÒNG 5</t>
  </si>
  <si>
    <t>LỚP  5A1  -  PHÒNG 6</t>
  </si>
  <si>
    <t>LỚP    4A3  -  PHÒNG 7</t>
  </si>
  <si>
    <t xml:space="preserve">Lịch Sử </t>
  </si>
  <si>
    <t xml:space="preserve">Địa Lý </t>
  </si>
  <si>
    <t xml:space="preserve">Trần Kim </t>
  </si>
  <si>
    <t>LỚP   5A5 -  PHÒNG 3</t>
  </si>
  <si>
    <t>LỚP  5A7    -  PHÒNG 4</t>
  </si>
  <si>
    <t>LỚP  5A3   -  PHÒNG 5</t>
  </si>
  <si>
    <t>LỚP     5A6 -  PHÒNG 6</t>
  </si>
  <si>
    <t>LỚP  4A5    -  PHÒNG 7</t>
  </si>
  <si>
    <t xml:space="preserve">Mỹ thuật </t>
  </si>
  <si>
    <t>An Bình, ngày 03  tháng  05 năm 2020</t>
  </si>
  <si>
    <t xml:space="preserve">          PHÒNG GD&amp;ĐT THỊ XÃ BUÔN HỒ</t>
  </si>
  <si>
    <t>BẢNG PHÂN CÔNG CHUYÊN MÔN TỪ NGÀY   15 / 09/ 2021</t>
  </si>
  <si>
    <t>STT</t>
  </si>
  <si>
    <t>HỌ VÀ TÊN GIÁO VIÊN</t>
  </si>
  <si>
    <t>CN</t>
  </si>
  <si>
    <t xml:space="preserve">    CN</t>
  </si>
  <si>
    <t xml:space="preserve">Kiêm </t>
  </si>
  <si>
    <t>Ca dạy</t>
  </si>
  <si>
    <t>THỰC DẠY</t>
  </si>
  <si>
    <t>TSỐ</t>
  </si>
  <si>
    <t>GHI CHÚ</t>
  </si>
  <si>
    <t>LỚP</t>
  </si>
  <si>
    <t>HĐNG</t>
  </si>
  <si>
    <t>nhiệm</t>
  </si>
  <si>
    <t>T</t>
  </si>
  <si>
    <t>TV</t>
  </si>
  <si>
    <t>SĐ</t>
  </si>
  <si>
    <t>Â/N</t>
  </si>
  <si>
    <t>MT</t>
  </si>
  <si>
    <t>T. Học</t>
  </si>
  <si>
    <t>KNS</t>
  </si>
  <si>
    <t>TIẾT</t>
  </si>
  <si>
    <t>Sáng</t>
  </si>
  <si>
    <t xml:space="preserve">Nguyễn Thị Loan  </t>
  </si>
  <si>
    <t>Trương Thị Tính</t>
  </si>
  <si>
    <t xml:space="preserve">Hàn Thị Oanh </t>
  </si>
  <si>
    <t>Chiều</t>
  </si>
  <si>
    <t>Trần Thị Hải Yến</t>
  </si>
  <si>
    <t>Nguyễn Thị Vân (MT)</t>
  </si>
  <si>
    <t>S&amp;C</t>
  </si>
  <si>
    <t xml:space="preserve">Trần Thị Thu Hường </t>
  </si>
  <si>
    <t>Vũ Thị Vi</t>
  </si>
  <si>
    <t>K Buor H Tuyết</t>
  </si>
  <si>
    <t>Nguyễn Hải Trà Đông</t>
  </si>
  <si>
    <t>Cao Thị Giáng Thu</t>
  </si>
  <si>
    <t xml:space="preserve">T.SỐ </t>
  </si>
  <si>
    <t>Dạy ôn</t>
  </si>
  <si>
    <t>Lê Văn Ân</t>
  </si>
  <si>
    <t xml:space="preserve">Sáng </t>
  </si>
  <si>
    <t>PC</t>
  </si>
  <si>
    <t xml:space="preserve">Phạm Thị Thu Hà </t>
  </si>
  <si>
    <t xml:space="preserve">Chiều </t>
  </si>
  <si>
    <t>Lý Thị Xuân Trang</t>
  </si>
  <si>
    <t>Khuất Thị Thúy Phượng</t>
  </si>
  <si>
    <t>Thải Thị Hồng Vân</t>
  </si>
  <si>
    <t>Phan Thị Mơ</t>
  </si>
  <si>
    <t xml:space="preserve">Lê Thị Mai </t>
  </si>
  <si>
    <t>Phạm Thị Hà</t>
  </si>
  <si>
    <t>Nguyễn Thị Thanh Vân</t>
  </si>
  <si>
    <t xml:space="preserve">Ngyễn Thị Thu Hương </t>
  </si>
  <si>
    <t>AN MT</t>
  </si>
  <si>
    <t>TH</t>
  </si>
  <si>
    <t>TA</t>
  </si>
  <si>
    <t>Trần Thị Kim</t>
  </si>
  <si>
    <t xml:space="preserve">Phan Thị Nhật Hạng </t>
  </si>
  <si>
    <t xml:space="preserve">Nguyễn  Văn Toàn </t>
  </si>
  <si>
    <t xml:space="preserve">Võ Ngọc Tuyết Trinh </t>
  </si>
  <si>
    <t xml:space="preserve">Bùi Thị Đậu </t>
  </si>
  <si>
    <t xml:space="preserve">Lê Đình Tuấn </t>
  </si>
  <si>
    <t xml:space="preserve">Dần  Thị Xuân Nga </t>
  </si>
  <si>
    <t xml:space="preserve">Nguyễn Thị Minh Hạ </t>
  </si>
  <si>
    <t>TỔNG CỘNG</t>
  </si>
  <si>
    <t>Buôn Hồ, ngày 10 tháng 9 năm 2021</t>
  </si>
</sst>
</file>

<file path=xl/styles.xml><?xml version="1.0" encoding="utf-8"?>
<styleSheet xmlns="http://schemas.openxmlformats.org/spreadsheetml/2006/main">
  <numFmts count="16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136">
    <font>
      <sz val="10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6"/>
      <name val="VNI-Times"/>
      <family val="2"/>
    </font>
    <font>
      <b/>
      <sz val="8"/>
      <name val="VNI-Times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rebuchet MS"/>
      <family val="2"/>
    </font>
    <font>
      <i/>
      <sz val="9"/>
      <name val="Times New Roman"/>
      <family val="1"/>
    </font>
    <font>
      <b/>
      <sz val="16"/>
      <color indexed="10"/>
      <name val="VNI-Times"/>
      <family val="2"/>
    </font>
    <font>
      <b/>
      <sz val="16"/>
      <color indexed="50"/>
      <name val="VNI-Times"/>
      <family val="2"/>
    </font>
    <font>
      <sz val="10"/>
      <color indexed="10"/>
      <name val="Times New Roman"/>
      <family val="1"/>
    </font>
    <font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8"/>
      <name val="Times New Roman"/>
      <family val="1"/>
    </font>
    <font>
      <b/>
      <sz val="10"/>
      <name val="VNI-Times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11"/>
      <color indexed="48"/>
      <name val="Calibri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25"/>
      <name val="Times New Roman"/>
      <family val="1"/>
    </font>
    <font>
      <sz val="10"/>
      <color indexed="25"/>
      <name val="Arial"/>
      <family val="2"/>
    </font>
    <font>
      <sz val="9"/>
      <color indexed="25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color indexed="25"/>
      <name val="Times New Roman"/>
      <family val="1"/>
    </font>
    <font>
      <sz val="9"/>
      <color indexed="4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rgb="FFFF0000"/>
      <name val="VNI-Times"/>
      <family val="2"/>
    </font>
    <font>
      <b/>
      <sz val="16"/>
      <color rgb="FF92D050"/>
      <name val="VNI-Times"/>
      <family val="2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92D050"/>
      <name val="Times New Roman"/>
      <family val="1"/>
    </font>
    <font>
      <b/>
      <sz val="9"/>
      <color rgb="FFFF0000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3" tint="0.39998000860214233"/>
      <name val="Calibri"/>
      <family val="2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5"/>
      <name val="Times New Roman"/>
      <family val="1"/>
    </font>
    <font>
      <sz val="10"/>
      <color theme="5"/>
      <name val="Arial"/>
      <family val="2"/>
    </font>
    <font>
      <sz val="9"/>
      <color theme="5"/>
      <name val="Arial"/>
      <family val="2"/>
    </font>
    <font>
      <sz val="8"/>
      <color rgb="FFFF0000"/>
      <name val="Times New Roman"/>
      <family val="1"/>
    </font>
    <font>
      <sz val="9"/>
      <color theme="5"/>
      <name val="Times New Roman"/>
      <family val="1"/>
    </font>
    <font>
      <sz val="9"/>
      <color rgb="FF00B0F0"/>
      <name val="Times New Roman"/>
      <family val="1"/>
    </font>
    <font>
      <sz val="9"/>
      <color rgb="FFC00000"/>
      <name val="Times New Roman"/>
      <family val="1"/>
    </font>
    <font>
      <sz val="10"/>
      <color theme="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thin"/>
      <top style="double"/>
      <bottom style="thin"/>
    </border>
    <border>
      <left style="double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double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22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/>
      <right style="thin"/>
      <top style="thin">
        <color indexed="31"/>
      </top>
      <bottom style="double"/>
    </border>
    <border>
      <left style="thin"/>
      <right style="thin"/>
      <top style="thin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>
        <color indexed="31"/>
      </bottom>
    </border>
    <border>
      <left style="double"/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double"/>
      <top style="thin">
        <color indexed="22"/>
      </top>
      <bottom style="thin"/>
    </border>
    <border>
      <left style="thin"/>
      <right style="double"/>
      <top>
        <color indexed="63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/>
      <right style="double"/>
      <top style="thin">
        <color indexed="22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>
        <color indexed="31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>
        <color indexed="31"/>
      </top>
      <bottom style="thin">
        <color indexed="31"/>
      </bottom>
    </border>
    <border>
      <left style="double"/>
      <right style="thin"/>
      <top style="thin">
        <color indexed="31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>
        <color indexed="31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>
        <color theme="1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/>
      <bottom style="thin">
        <color theme="0" tint="-0.3499799966812134"/>
      </bottom>
    </border>
    <border>
      <left style="thin"/>
      <right style="thin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1"/>
      </right>
      <top style="thin">
        <color theme="0" tint="-0.3499799966812134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>
        <color indexed="22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indexed="22"/>
      </top>
      <bottom style="medium"/>
    </border>
    <border>
      <left style="thin">
        <color theme="1"/>
      </left>
      <right style="thin">
        <color theme="1"/>
      </right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medium"/>
    </border>
    <border>
      <left style="thin">
        <color theme="1"/>
      </left>
      <right style="thin">
        <color theme="1"/>
      </right>
      <top style="thin">
        <color theme="0" tint="-0.3499799966812134"/>
      </top>
      <bottom style="double"/>
    </border>
    <border>
      <left>
        <color indexed="63"/>
      </left>
      <right style="thin"/>
      <top style="thin">
        <color indexed="22"/>
      </top>
      <bottom style="double"/>
    </border>
    <border>
      <left style="thin"/>
      <right style="thin"/>
      <top style="thin">
        <color theme="0" tint="-0.3499799966812134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>
        <color indexed="22"/>
      </top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theme="1"/>
      </left>
      <right style="double"/>
      <top style="thin"/>
      <bottom style="thin">
        <color theme="0" tint="-0.3499799966812134"/>
      </bottom>
    </border>
    <border>
      <left style="thin">
        <color theme="1"/>
      </left>
      <right style="double"/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 style="double"/>
      <top style="thin">
        <color theme="0" tint="-0.3499799966812134"/>
      </top>
      <bottom style="thin"/>
    </border>
    <border>
      <left style="thin"/>
      <right style="double"/>
      <top style="thin">
        <color theme="0" tint="-0.3499799966812134"/>
      </top>
      <bottom style="thin">
        <color theme="0" tint="-0.3499799966812134"/>
      </bottom>
    </border>
    <border>
      <left style="thin"/>
      <right style="double"/>
      <top style="thin">
        <color theme="0" tint="-0.3499799966812134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0" tint="-0.3499799966812134"/>
      </bottom>
    </border>
    <border>
      <left style="thin"/>
      <right/>
      <top style="thin"/>
      <bottom style="double"/>
    </border>
    <border>
      <left style="double"/>
      <right>
        <color indexed="63"/>
      </right>
      <top/>
      <bottom style="thin"/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/>
      <bottom style="thin">
        <color indexed="22"/>
      </bottom>
    </border>
    <border>
      <left>
        <color indexed="63"/>
      </left>
      <right style="thin">
        <color theme="1"/>
      </right>
      <top/>
      <bottom style="thin">
        <color theme="0" tint="-0.3499799966812134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/>
      <bottom style="thin">
        <color indexed="8"/>
      </bottom>
    </border>
    <border>
      <left style="thin">
        <color theme="1"/>
      </left>
      <right style="double"/>
      <top/>
      <bottom style="thin">
        <color indexed="8"/>
      </bottom>
    </border>
    <border>
      <left style="thin">
        <color theme="1"/>
      </left>
      <right style="thin">
        <color theme="1"/>
      </right>
      <top/>
      <bottom style="thin">
        <color theme="0" tint="-0.3499799966812134"/>
      </bottom>
    </border>
    <border>
      <left style="thin">
        <color theme="1"/>
      </left>
      <right>
        <color indexed="63"/>
      </right>
      <top/>
      <bottom style="thin">
        <color theme="0" tint="-0.349979996681213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3499799966812134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double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 style="thin"/>
      <right style="thin"/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 style="double"/>
      <top style="thin">
        <color theme="0" tint="-0.24993999302387238"/>
      </top>
      <bottom style="thin">
        <color theme="0" tint="-0.24993999302387238"/>
      </bottom>
    </border>
    <border>
      <left style="thin"/>
      <right style="double"/>
      <top style="thin">
        <color theme="0" tint="-0.24993999302387238"/>
      </top>
      <bottom style="double"/>
    </border>
    <border>
      <left style="thin"/>
      <right style="thin"/>
      <top style="thin">
        <color theme="0" tint="-0.24993999302387238"/>
      </top>
      <bottom style="double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double"/>
      <top style="thin"/>
      <bottom style="thin">
        <color theme="0" tint="-0.24993999302387238"/>
      </bottom>
    </border>
    <border>
      <left style="thin"/>
      <right style="double"/>
      <top style="thin">
        <color theme="0" tint="-0.24993999302387238"/>
      </top>
      <bottom style="thin"/>
    </border>
    <border>
      <left style="thin"/>
      <right style="double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3499799966812134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86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87" fillId="4" borderId="1" applyNumberFormat="0" applyAlignment="0" applyProtection="0"/>
    <xf numFmtId="0" fontId="69" fillId="0" borderId="2" applyNumberFormat="0" applyFill="0" applyAlignment="0" applyProtection="0"/>
    <xf numFmtId="0" fontId="0" fillId="5" borderId="3" applyNumberFormat="0" applyFont="0" applyAlignment="0" applyProtection="0"/>
    <xf numFmtId="0" fontId="85" fillId="6" borderId="0" applyNumberFormat="0" applyBorder="0" applyAlignment="0" applyProtection="0"/>
    <xf numFmtId="0" fontId="88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90" fillId="8" borderId="6" applyNumberFormat="0" applyAlignment="0" applyProtection="0"/>
    <xf numFmtId="0" fontId="86" fillId="9" borderId="0" applyNumberFormat="0" applyBorder="0" applyAlignment="0" applyProtection="0"/>
    <xf numFmtId="0" fontId="91" fillId="10" borderId="0" applyNumberFormat="0" applyBorder="0" applyAlignment="0" applyProtection="0"/>
    <xf numFmtId="0" fontId="92" fillId="11" borderId="7" applyNumberFormat="0" applyAlignment="0" applyProtection="0"/>
    <xf numFmtId="0" fontId="85" fillId="12" borderId="0" applyNumberFormat="0" applyBorder="0" applyAlignment="0" applyProtection="0"/>
    <xf numFmtId="0" fontId="93" fillId="11" borderId="6" applyNumberFormat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86" fillId="15" borderId="0" applyNumberFormat="0" applyBorder="0" applyAlignment="0" applyProtection="0"/>
    <xf numFmtId="0" fontId="85" fillId="16" borderId="0" applyNumberFormat="0" applyBorder="0" applyAlignment="0" applyProtection="0"/>
    <xf numFmtId="0" fontId="86" fillId="15" borderId="0" applyNumberFormat="0" applyBorder="0" applyAlignment="0" applyProtection="0"/>
    <xf numFmtId="0" fontId="86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5" fillId="22" borderId="0" applyNumberFormat="0" applyBorder="0" applyAlignment="0" applyProtection="0"/>
    <xf numFmtId="0" fontId="86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" borderId="0" applyNumberFormat="0" applyBorder="0" applyAlignment="0" applyProtection="0"/>
    <xf numFmtId="0" fontId="86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</cellStyleXfs>
  <cellXfs count="13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 horizontal="center"/>
    </xf>
    <xf numFmtId="0" fontId="98" fillId="0" borderId="0" xfId="0" applyFont="1" applyFill="1" applyBorder="1" applyAlignment="1">
      <alignment/>
    </xf>
    <xf numFmtId="0" fontId="99" fillId="31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98" fillId="31" borderId="0" xfId="0" applyFont="1" applyFill="1" applyBorder="1" applyAlignment="1">
      <alignment/>
    </xf>
    <xf numFmtId="0" fontId="98" fillId="0" borderId="0" xfId="0" applyFont="1" applyFill="1" applyBorder="1" applyAlignment="1">
      <alignment horizontal="center"/>
    </xf>
    <xf numFmtId="0" fontId="98" fillId="31" borderId="0" xfId="0" applyFont="1" applyFill="1" applyBorder="1" applyAlignment="1">
      <alignment horizontal="center"/>
    </xf>
    <xf numFmtId="0" fontId="100" fillId="0" borderId="0" xfId="0" applyFont="1" applyFill="1" applyAlignment="1">
      <alignment/>
    </xf>
    <xf numFmtId="0" fontId="101" fillId="31" borderId="0" xfId="0" applyFont="1" applyFill="1" applyAlignment="1">
      <alignment/>
    </xf>
    <xf numFmtId="0" fontId="101" fillId="0" borderId="0" xfId="0" applyFont="1" applyFill="1" applyAlignment="1">
      <alignment horizontal="center"/>
    </xf>
    <xf numFmtId="0" fontId="100" fillId="31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102" fillId="0" borderId="15" xfId="0" applyFont="1" applyFill="1" applyBorder="1" applyAlignment="1">
      <alignment horizontal="center" vertical="center"/>
    </xf>
    <xf numFmtId="0" fontId="103" fillId="31" borderId="15" xfId="0" applyFont="1" applyFill="1" applyBorder="1" applyAlignment="1">
      <alignment horizontal="center" vertical="center"/>
    </xf>
    <xf numFmtId="0" fontId="103" fillId="0" borderId="15" xfId="0" applyFont="1" applyFill="1" applyBorder="1" applyAlignment="1">
      <alignment horizontal="center" vertical="center"/>
    </xf>
    <xf numFmtId="0" fontId="102" fillId="31" borderId="15" xfId="0" applyFont="1" applyFill="1" applyBorder="1" applyAlignment="1">
      <alignment horizontal="center" vertical="center"/>
    </xf>
    <xf numFmtId="0" fontId="8" fillId="31" borderId="17" xfId="0" applyFont="1" applyFill="1" applyBorder="1" applyAlignment="1">
      <alignment horizontal="center"/>
    </xf>
    <xf numFmtId="0" fontId="8" fillId="31" borderId="17" xfId="0" applyFont="1" applyFill="1" applyBorder="1" applyAlignment="1">
      <alignment/>
    </xf>
    <xf numFmtId="0" fontId="8" fillId="11" borderId="19" xfId="0" applyFont="1" applyFill="1" applyBorder="1" applyAlignment="1">
      <alignment horizontal="center"/>
    </xf>
    <xf numFmtId="0" fontId="8" fillId="31" borderId="19" xfId="0" applyFont="1" applyFill="1" applyBorder="1" applyAlignment="1">
      <alignment horizontal="center"/>
    </xf>
    <xf numFmtId="0" fontId="8" fillId="31" borderId="19" xfId="0" applyFont="1" applyFill="1" applyBorder="1" applyAlignment="1">
      <alignment/>
    </xf>
    <xf numFmtId="0" fontId="8" fillId="31" borderId="22" xfId="0" applyFont="1" applyFill="1" applyBorder="1" applyAlignment="1">
      <alignment horizontal="center"/>
    </xf>
    <xf numFmtId="0" fontId="12" fillId="31" borderId="28" xfId="0" applyFont="1" applyFill="1" applyBorder="1" applyAlignment="1">
      <alignment horizontal="center"/>
    </xf>
    <xf numFmtId="0" fontId="7" fillId="31" borderId="0" xfId="0" applyFont="1" applyFill="1" applyAlignment="1">
      <alignment/>
    </xf>
    <xf numFmtId="0" fontId="7" fillId="31" borderId="0" xfId="0" applyFont="1" applyFill="1" applyAlignment="1">
      <alignment horizontal="center"/>
    </xf>
    <xf numFmtId="0" fontId="6" fillId="31" borderId="0" xfId="0" applyFont="1" applyFill="1" applyAlignment="1">
      <alignment horizontal="center"/>
    </xf>
    <xf numFmtId="0" fontId="6" fillId="31" borderId="15" xfId="0" applyFont="1" applyFill="1" applyBorder="1" applyAlignment="1">
      <alignment horizontal="center" vertical="center"/>
    </xf>
    <xf numFmtId="0" fontId="6" fillId="31" borderId="40" xfId="0" applyFont="1" applyFill="1" applyBorder="1" applyAlignment="1">
      <alignment horizontal="center" vertical="center"/>
    </xf>
    <xf numFmtId="0" fontId="8" fillId="31" borderId="37" xfId="0" applyFont="1" applyFill="1" applyBorder="1" applyAlignment="1">
      <alignment horizontal="center"/>
    </xf>
    <xf numFmtId="0" fontId="3" fillId="31" borderId="0" xfId="0" applyFont="1" applyFill="1" applyBorder="1" applyAlignment="1">
      <alignment horizontal="center"/>
    </xf>
    <xf numFmtId="0" fontId="2" fillId="31" borderId="0" xfId="0" applyFont="1" applyFill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31" borderId="39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7" fillId="31" borderId="4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44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45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2" fillId="31" borderId="27" xfId="0" applyFont="1" applyFill="1" applyBorder="1" applyAlignment="1">
      <alignment horizontal="center"/>
    </xf>
    <xf numFmtId="0" fontId="6" fillId="31" borderId="30" xfId="0" applyFont="1" applyFill="1" applyBorder="1" applyAlignment="1">
      <alignment horizontal="center" vertical="center"/>
    </xf>
    <xf numFmtId="0" fontId="6" fillId="31" borderId="20" xfId="0" applyFont="1" applyFill="1" applyBorder="1" applyAlignment="1">
      <alignment horizontal="center" vertical="center"/>
    </xf>
    <xf numFmtId="0" fontId="6" fillId="31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0" fontId="8" fillId="0" borderId="59" xfId="0" applyFont="1" applyFill="1" applyBorder="1" applyAlignment="1">
      <alignment/>
    </xf>
    <xf numFmtId="0" fontId="6" fillId="31" borderId="3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6" fillId="31" borderId="57" xfId="0" applyFont="1" applyFill="1" applyBorder="1" applyAlignment="1">
      <alignment horizontal="center"/>
    </xf>
    <xf numFmtId="0" fontId="7" fillId="0" borderId="61" xfId="0" applyFont="1" applyFill="1" applyBorder="1" applyAlignment="1">
      <alignment/>
    </xf>
    <xf numFmtId="0" fontId="7" fillId="0" borderId="0" xfId="22" applyFont="1" applyAlignment="1">
      <alignment/>
      <protection/>
    </xf>
    <xf numFmtId="0" fontId="7" fillId="0" borderId="0" xfId="22" applyFont="1">
      <alignment/>
      <protection/>
    </xf>
    <xf numFmtId="0" fontId="6" fillId="0" borderId="0" xfId="22" applyFont="1" applyAlignment="1">
      <alignment/>
      <protection/>
    </xf>
    <xf numFmtId="0" fontId="21" fillId="0" borderId="0" xfId="22" applyFont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7" fillId="0" borderId="0" xfId="33" applyFont="1">
      <alignment/>
      <protection/>
    </xf>
    <xf numFmtId="0" fontId="22" fillId="31" borderId="29" xfId="33" applyNumberFormat="1" applyFont="1" applyFill="1" applyBorder="1" applyAlignment="1">
      <alignment horizontal="center" vertical="center" wrapText="1"/>
      <protection/>
    </xf>
    <xf numFmtId="0" fontId="6" fillId="31" borderId="12" xfId="33" applyNumberFormat="1" applyFont="1" applyFill="1" applyBorder="1" applyAlignment="1">
      <alignment horizontal="center" vertical="center"/>
      <protection/>
    </xf>
    <xf numFmtId="0" fontId="22" fillId="11" borderId="33" xfId="33" applyNumberFormat="1" applyFont="1" applyFill="1" applyBorder="1" applyAlignment="1">
      <alignment horizontal="center" vertical="center" wrapText="1"/>
      <protection/>
    </xf>
    <xf numFmtId="0" fontId="6" fillId="11" borderId="42" xfId="33" applyNumberFormat="1" applyFont="1" applyFill="1" applyBorder="1" applyAlignment="1">
      <alignment horizontal="center"/>
      <protection/>
    </xf>
    <xf numFmtId="0" fontId="6" fillId="11" borderId="62" xfId="33" applyNumberFormat="1" applyFont="1" applyFill="1" applyBorder="1" applyAlignment="1">
      <alignment horizontal="center" vertical="center"/>
      <protection/>
    </xf>
    <xf numFmtId="0" fontId="7" fillId="11" borderId="63" xfId="33" applyNumberFormat="1" applyFont="1" applyFill="1" applyBorder="1" applyAlignment="1">
      <alignment horizontal="center"/>
      <protection/>
    </xf>
    <xf numFmtId="0" fontId="7" fillId="11" borderId="64" xfId="33" applyNumberFormat="1" applyFont="1" applyFill="1" applyBorder="1" applyAlignment="1">
      <alignment horizontal="center"/>
      <protection/>
    </xf>
    <xf numFmtId="0" fontId="7" fillId="11" borderId="19" xfId="33" applyNumberFormat="1" applyFont="1" applyFill="1" applyBorder="1" applyAlignment="1">
      <alignment horizontal="left"/>
      <protection/>
    </xf>
    <xf numFmtId="0" fontId="7" fillId="11" borderId="19" xfId="22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6" fillId="11" borderId="55" xfId="33" applyNumberFormat="1" applyFont="1" applyFill="1" applyBorder="1" applyAlignment="1">
      <alignment horizontal="center" vertical="center"/>
      <protection/>
    </xf>
    <xf numFmtId="0" fontId="7" fillId="11" borderId="19" xfId="33" applyNumberFormat="1" applyFont="1" applyFill="1" applyBorder="1" applyAlignment="1">
      <alignment horizontal="center"/>
      <protection/>
    </xf>
    <xf numFmtId="0" fontId="7" fillId="11" borderId="65" xfId="33" applyNumberFormat="1" applyFont="1" applyFill="1" applyBorder="1" applyAlignment="1">
      <alignment horizontal="center"/>
      <protection/>
    </xf>
    <xf numFmtId="0" fontId="7" fillId="11" borderId="17" xfId="33" applyNumberFormat="1" applyFont="1" applyFill="1" applyBorder="1" applyAlignment="1">
      <alignment horizontal="center"/>
      <protection/>
    </xf>
    <xf numFmtId="0" fontId="6" fillId="11" borderId="33" xfId="33" applyNumberFormat="1" applyFont="1" applyFill="1" applyBorder="1" applyAlignment="1">
      <alignment horizontal="center" vertical="center"/>
      <protection/>
    </xf>
    <xf numFmtId="0" fontId="7" fillId="11" borderId="66" xfId="33" applyNumberFormat="1" applyFont="1" applyFill="1" applyBorder="1" applyAlignment="1">
      <alignment horizontal="center"/>
      <protection/>
    </xf>
    <xf numFmtId="0" fontId="7" fillId="11" borderId="14" xfId="33" applyNumberFormat="1" applyFont="1" applyFill="1" applyBorder="1" applyAlignment="1">
      <alignment horizontal="center"/>
      <protection/>
    </xf>
    <xf numFmtId="0" fontId="6" fillId="11" borderId="67" xfId="33" applyNumberFormat="1" applyFont="1" applyFill="1" applyBorder="1" applyAlignment="1">
      <alignment vertical="center"/>
      <protection/>
    </xf>
    <xf numFmtId="0" fontId="7" fillId="11" borderId="68" xfId="33" applyNumberFormat="1" applyFont="1" applyFill="1" applyBorder="1" applyAlignment="1">
      <alignment horizontal="center"/>
      <protection/>
    </xf>
    <xf numFmtId="0" fontId="7" fillId="11" borderId="68" xfId="33" applyNumberFormat="1" applyFont="1" applyFill="1" applyBorder="1" applyAlignment="1">
      <alignment horizontal="left"/>
      <protection/>
    </xf>
    <xf numFmtId="0" fontId="7" fillId="11" borderId="42" xfId="33" applyNumberFormat="1" applyFont="1" applyFill="1" applyBorder="1" applyAlignment="1">
      <alignment horizontal="center"/>
      <protection/>
    </xf>
    <xf numFmtId="0" fontId="100" fillId="11" borderId="42" xfId="33" applyNumberFormat="1" applyFont="1" applyFill="1" applyBorder="1" applyAlignment="1">
      <alignment horizontal="left"/>
      <protection/>
    </xf>
    <xf numFmtId="0" fontId="7" fillId="11" borderId="42" xfId="33" applyNumberFormat="1" applyFont="1" applyFill="1" applyBorder="1" applyAlignment="1">
      <alignment horizontal="left"/>
      <protection/>
    </xf>
    <xf numFmtId="0" fontId="7" fillId="0" borderId="69" xfId="33" applyFont="1" applyBorder="1">
      <alignment/>
      <protection/>
    </xf>
    <xf numFmtId="0" fontId="7" fillId="0" borderId="0" xfId="33" applyFont="1" applyBorder="1">
      <alignment/>
      <protection/>
    </xf>
    <xf numFmtId="0" fontId="6" fillId="31" borderId="31" xfId="33" applyNumberFormat="1" applyFont="1" applyFill="1" applyBorder="1" applyAlignment="1">
      <alignment horizontal="center" vertical="center"/>
      <protection/>
    </xf>
    <xf numFmtId="0" fontId="6" fillId="31" borderId="32" xfId="33" applyNumberFormat="1" applyFont="1" applyFill="1" applyBorder="1" applyAlignment="1">
      <alignment horizontal="center" vertical="center"/>
      <protection/>
    </xf>
    <xf numFmtId="0" fontId="6" fillId="31" borderId="70" xfId="33" applyNumberFormat="1" applyFont="1" applyFill="1" applyBorder="1" applyAlignment="1">
      <alignment horizontal="center" vertical="center"/>
      <protection/>
    </xf>
    <xf numFmtId="0" fontId="100" fillId="11" borderId="71" xfId="33" applyNumberFormat="1" applyFont="1" applyFill="1" applyBorder="1" applyAlignment="1">
      <alignment horizontal="center"/>
      <protection/>
    </xf>
    <xf numFmtId="0" fontId="100" fillId="11" borderId="72" xfId="33" applyNumberFormat="1" applyFont="1" applyFill="1" applyBorder="1" applyAlignment="1">
      <alignment horizontal="left"/>
      <protection/>
    </xf>
    <xf numFmtId="0" fontId="7" fillId="11" borderId="45" xfId="33" applyNumberFormat="1" applyFont="1" applyFill="1" applyBorder="1" applyAlignment="1">
      <alignment horizontal="left"/>
      <protection/>
    </xf>
    <xf numFmtId="0" fontId="100" fillId="11" borderId="73" xfId="33" applyNumberFormat="1" applyFont="1" applyFill="1" applyBorder="1" applyAlignment="1">
      <alignment horizontal="center"/>
      <protection/>
    </xf>
    <xf numFmtId="0" fontId="100" fillId="11" borderId="74" xfId="33" applyNumberFormat="1" applyFont="1" applyFill="1" applyBorder="1" applyAlignment="1">
      <alignment horizontal="center"/>
      <protection/>
    </xf>
    <xf numFmtId="0" fontId="100" fillId="11" borderId="42" xfId="33" applyNumberFormat="1" applyFont="1" applyFill="1" applyBorder="1" applyAlignment="1">
      <alignment horizontal="center"/>
      <protection/>
    </xf>
    <xf numFmtId="0" fontId="100" fillId="11" borderId="63" xfId="33" applyNumberFormat="1" applyFont="1" applyFill="1" applyBorder="1" applyAlignment="1">
      <alignment horizontal="center"/>
      <protection/>
    </xf>
    <xf numFmtId="0" fontId="7" fillId="11" borderId="63" xfId="33" applyNumberFormat="1" applyFont="1" applyFill="1" applyBorder="1" applyAlignment="1">
      <alignment horizontal="left"/>
      <protection/>
    </xf>
    <xf numFmtId="0" fontId="7" fillId="11" borderId="52" xfId="33" applyNumberFormat="1" applyFont="1" applyFill="1" applyBorder="1" applyAlignment="1">
      <alignment horizontal="left"/>
      <protection/>
    </xf>
    <xf numFmtId="0" fontId="100" fillId="11" borderId="19" xfId="33" applyNumberFormat="1" applyFont="1" applyFill="1" applyBorder="1" applyAlignment="1">
      <alignment horizontal="center"/>
      <protection/>
    </xf>
    <xf numFmtId="0" fontId="100" fillId="11" borderId="14" xfId="33" applyNumberFormat="1" applyFont="1" applyFill="1" applyBorder="1" applyAlignment="1">
      <alignment horizontal="center"/>
      <protection/>
    </xf>
    <xf numFmtId="0" fontId="6" fillId="11" borderId="56" xfId="33" applyNumberFormat="1" applyFont="1" applyFill="1" applyBorder="1" applyAlignment="1">
      <alignment horizontal="center" vertical="center"/>
      <protection/>
    </xf>
    <xf numFmtId="0" fontId="100" fillId="11" borderId="28" xfId="33" applyNumberFormat="1" applyFont="1" applyFill="1" applyBorder="1" applyAlignment="1">
      <alignment horizontal="center"/>
      <protection/>
    </xf>
    <xf numFmtId="0" fontId="7" fillId="11" borderId="75" xfId="33" applyNumberFormat="1" applyFont="1" applyFill="1" applyBorder="1" applyAlignment="1">
      <alignment horizontal="center"/>
      <protection/>
    </xf>
    <xf numFmtId="0" fontId="7" fillId="11" borderId="75" xfId="33" applyNumberFormat="1" applyFont="1" applyFill="1" applyBorder="1" applyAlignment="1">
      <alignment horizontal="left"/>
      <protection/>
    </xf>
    <xf numFmtId="0" fontId="7" fillId="11" borderId="28" xfId="33" applyNumberFormat="1" applyFont="1" applyFill="1" applyBorder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0" fillId="0" borderId="0" xfId="33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33" applyFont="1" applyAlignment="1">
      <alignment/>
      <protection/>
    </xf>
    <xf numFmtId="0" fontId="6" fillId="0" borderId="0" xfId="0" applyFont="1" applyAlignment="1">
      <alignment horizontal="center"/>
    </xf>
    <xf numFmtId="0" fontId="6" fillId="31" borderId="42" xfId="33" applyNumberFormat="1" applyFont="1" applyFill="1" applyBorder="1" applyAlignment="1">
      <alignment horizontal="center" vertical="center"/>
      <protection/>
    </xf>
    <xf numFmtId="0" fontId="7" fillId="11" borderId="42" xfId="22" applyNumberFormat="1" applyFont="1" applyFill="1" applyBorder="1" applyAlignment="1">
      <alignment horizontal="left"/>
      <protection/>
    </xf>
    <xf numFmtId="0" fontId="0" fillId="0" borderId="42" xfId="0" applyBorder="1" applyAlignment="1">
      <alignment/>
    </xf>
    <xf numFmtId="0" fontId="6" fillId="31" borderId="76" xfId="33" applyNumberFormat="1" applyFont="1" applyFill="1" applyBorder="1" applyAlignment="1">
      <alignment horizontal="center" vertical="center"/>
      <protection/>
    </xf>
    <xf numFmtId="0" fontId="6" fillId="11" borderId="77" xfId="33" applyNumberFormat="1" applyFont="1" applyFill="1" applyBorder="1" applyAlignment="1">
      <alignment horizontal="center"/>
      <protection/>
    </xf>
    <xf numFmtId="0" fontId="7" fillId="11" borderId="78" xfId="33" applyNumberFormat="1" applyFont="1" applyFill="1" applyBorder="1" applyAlignment="1">
      <alignment horizontal="center"/>
      <protection/>
    </xf>
    <xf numFmtId="0" fontId="7" fillId="11" borderId="79" xfId="33" applyNumberFormat="1" applyFont="1" applyFill="1" applyBorder="1" applyAlignment="1">
      <alignment horizontal="left"/>
      <protection/>
    </xf>
    <xf numFmtId="0" fontId="6" fillId="11" borderId="68" xfId="33" applyNumberFormat="1" applyFont="1" applyFill="1" applyBorder="1" applyAlignment="1">
      <alignment horizontal="left"/>
      <protection/>
    </xf>
    <xf numFmtId="0" fontId="7" fillId="31" borderId="68" xfId="33" applyNumberFormat="1" applyFont="1" applyFill="1" applyBorder="1" applyAlignment="1">
      <alignment horizontal="left"/>
      <protection/>
    </xf>
    <xf numFmtId="0" fontId="7" fillId="31" borderId="68" xfId="33" applyNumberFormat="1" applyFont="1" applyFill="1" applyBorder="1" applyAlignment="1">
      <alignment horizontal="center"/>
      <protection/>
    </xf>
    <xf numFmtId="0" fontId="7" fillId="31" borderId="80" xfId="33" applyNumberFormat="1" applyFont="1" applyFill="1" applyBorder="1" applyAlignment="1">
      <alignment horizontal="left"/>
      <protection/>
    </xf>
    <xf numFmtId="0" fontId="100" fillId="31" borderId="42" xfId="33" applyNumberFormat="1" applyFont="1" applyFill="1" applyBorder="1" applyAlignment="1">
      <alignment horizontal="center"/>
      <protection/>
    </xf>
    <xf numFmtId="0" fontId="7" fillId="11" borderId="0" xfId="33" applyNumberFormat="1" applyFont="1" applyFill="1" applyBorder="1" applyAlignment="1">
      <alignment horizontal="center"/>
      <protection/>
    </xf>
    <xf numFmtId="0" fontId="7" fillId="11" borderId="0" xfId="33" applyNumberFormat="1" applyFont="1" applyFill="1" applyBorder="1" applyAlignment="1">
      <alignment horizontal="left"/>
      <protection/>
    </xf>
    <xf numFmtId="0" fontId="7" fillId="0" borderId="81" xfId="33" applyFont="1" applyBorder="1">
      <alignment/>
      <protection/>
    </xf>
    <xf numFmtId="0" fontId="7" fillId="11" borderId="82" xfId="33" applyNumberFormat="1" applyFont="1" applyFill="1" applyBorder="1" applyAlignment="1">
      <alignment horizontal="left"/>
      <protection/>
    </xf>
    <xf numFmtId="0" fontId="7" fillId="11" borderId="17" xfId="33" applyNumberFormat="1" applyFont="1" applyFill="1" applyBorder="1" applyAlignment="1">
      <alignment horizontal="left"/>
      <protection/>
    </xf>
    <xf numFmtId="0" fontId="7" fillId="11" borderId="14" xfId="33" applyNumberFormat="1" applyFont="1" applyFill="1" applyBorder="1" applyAlignment="1">
      <alignment horizontal="left"/>
      <protection/>
    </xf>
    <xf numFmtId="0" fontId="7" fillId="0" borderId="83" xfId="33" applyFont="1" applyBorder="1">
      <alignment/>
      <protection/>
    </xf>
    <xf numFmtId="0" fontId="7" fillId="0" borderId="84" xfId="33" applyFont="1" applyBorder="1">
      <alignment/>
      <protection/>
    </xf>
    <xf numFmtId="0" fontId="7" fillId="11" borderId="28" xfId="33" applyNumberFormat="1" applyFont="1" applyFill="1" applyBorder="1" applyAlignment="1">
      <alignment horizontal="left"/>
      <protection/>
    </xf>
    <xf numFmtId="0" fontId="7" fillId="11" borderId="85" xfId="33" applyNumberFormat="1" applyFont="1" applyFill="1" applyBorder="1" applyAlignment="1">
      <alignment horizontal="left"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/>
      <protection/>
    </xf>
    <xf numFmtId="0" fontId="6" fillId="31" borderId="77" xfId="33" applyNumberFormat="1" applyFont="1" applyFill="1" applyBorder="1" applyAlignment="1">
      <alignment horizontal="center" vertical="center"/>
      <protection/>
    </xf>
    <xf numFmtId="0" fontId="7" fillId="11" borderId="77" xfId="33" applyNumberFormat="1" applyFont="1" applyFill="1" applyBorder="1" applyAlignment="1">
      <alignment horizontal="left"/>
      <protection/>
    </xf>
    <xf numFmtId="0" fontId="7" fillId="11" borderId="81" xfId="33" applyNumberFormat="1" applyFont="1" applyFill="1" applyBorder="1" applyAlignment="1">
      <alignment horizontal="left"/>
      <protection/>
    </xf>
    <xf numFmtId="0" fontId="100" fillId="11" borderId="75" xfId="33" applyNumberFormat="1" applyFont="1" applyFill="1" applyBorder="1" applyAlignment="1">
      <alignment horizontal="center"/>
      <protection/>
    </xf>
    <xf numFmtId="0" fontId="7" fillId="11" borderId="75" xfId="22" applyNumberFormat="1" applyFont="1" applyFill="1" applyBorder="1" applyAlignment="1">
      <alignment horizontal="left"/>
      <protection/>
    </xf>
    <xf numFmtId="0" fontId="6" fillId="0" borderId="0" xfId="33" applyFont="1" applyAlignment="1">
      <alignment/>
      <protection/>
    </xf>
    <xf numFmtId="0" fontId="7" fillId="31" borderId="0" xfId="33" applyFont="1" applyFill="1">
      <alignment/>
      <protection/>
    </xf>
    <xf numFmtId="0" fontId="6" fillId="31" borderId="86" xfId="33" applyNumberFormat="1" applyFont="1" applyFill="1" applyBorder="1" applyAlignment="1">
      <alignment horizontal="center" vertical="center"/>
      <protection/>
    </xf>
    <xf numFmtId="0" fontId="6" fillId="11" borderId="87" xfId="33" applyNumberFormat="1" applyFont="1" applyFill="1" applyBorder="1" applyAlignment="1">
      <alignment horizontal="center" vertical="center"/>
      <protection/>
    </xf>
    <xf numFmtId="0" fontId="23" fillId="0" borderId="20" xfId="0" applyFont="1" applyBorder="1" applyAlignment="1">
      <alignment/>
    </xf>
    <xf numFmtId="0" fontId="6" fillId="11" borderId="42" xfId="22" applyNumberFormat="1" applyFont="1" applyFill="1" applyBorder="1" applyAlignment="1">
      <alignment horizontal="center"/>
      <protection/>
    </xf>
    <xf numFmtId="0" fontId="6" fillId="11" borderId="77" xfId="22" applyNumberFormat="1" applyFont="1" applyFill="1" applyBorder="1" applyAlignment="1">
      <alignment horizontal="center"/>
      <protection/>
    </xf>
    <xf numFmtId="0" fontId="7" fillId="11" borderId="72" xfId="33" applyNumberFormat="1" applyFont="1" applyFill="1" applyBorder="1" applyAlignment="1">
      <alignment horizontal="left"/>
      <protection/>
    </xf>
    <xf numFmtId="0" fontId="7" fillId="11" borderId="72" xfId="33" applyNumberFormat="1" applyFont="1" applyFill="1" applyBorder="1" applyAlignment="1">
      <alignment horizontal="center"/>
      <protection/>
    </xf>
    <xf numFmtId="0" fontId="7" fillId="11" borderId="88" xfId="33" applyNumberFormat="1" applyFont="1" applyFill="1" applyBorder="1" applyAlignment="1">
      <alignment horizontal="left"/>
      <protection/>
    </xf>
    <xf numFmtId="0" fontId="7" fillId="11" borderId="88" xfId="33" applyNumberFormat="1" applyFont="1" applyFill="1" applyBorder="1" applyAlignment="1">
      <alignment horizontal="center"/>
      <protection/>
    </xf>
    <xf numFmtId="0" fontId="7" fillId="11" borderId="89" xfId="22" applyNumberFormat="1" applyFont="1" applyFill="1" applyBorder="1" applyAlignment="1">
      <alignment horizontal="left"/>
      <protection/>
    </xf>
    <xf numFmtId="0" fontId="7" fillId="11" borderId="90" xfId="33" applyNumberFormat="1" applyFont="1" applyFill="1" applyBorder="1" applyAlignment="1">
      <alignment horizontal="center"/>
      <protection/>
    </xf>
    <xf numFmtId="0" fontId="7" fillId="11" borderId="91" xfId="22" applyNumberFormat="1" applyFont="1" applyFill="1" applyBorder="1" applyAlignment="1">
      <alignment horizontal="center"/>
      <protection/>
    </xf>
    <xf numFmtId="0" fontId="7" fillId="11" borderId="20" xfId="33" applyNumberFormat="1" applyFont="1" applyFill="1" applyBorder="1" applyAlignment="1">
      <alignment horizontal="left"/>
      <protection/>
    </xf>
    <xf numFmtId="0" fontId="7" fillId="11" borderId="92" xfId="22" applyNumberFormat="1" applyFont="1" applyFill="1" applyBorder="1" applyAlignment="1">
      <alignment horizontal="center"/>
      <protection/>
    </xf>
    <xf numFmtId="0" fontId="6" fillId="31" borderId="30" xfId="33" applyNumberFormat="1" applyFont="1" applyFill="1" applyBorder="1" applyAlignment="1">
      <alignment horizontal="center" vertical="center"/>
      <protection/>
    </xf>
    <xf numFmtId="0" fontId="23" fillId="0" borderId="30" xfId="0" applyFont="1" applyBorder="1" applyAlignment="1">
      <alignment/>
    </xf>
    <xf numFmtId="0" fontId="6" fillId="11" borderId="12" xfId="22" applyNumberFormat="1" applyFont="1" applyFill="1" applyBorder="1" applyAlignment="1">
      <alignment horizontal="center"/>
      <protection/>
    </xf>
    <xf numFmtId="0" fontId="6" fillId="11" borderId="76" xfId="22" applyNumberFormat="1" applyFont="1" applyFill="1" applyBorder="1" applyAlignment="1">
      <alignment horizontal="center"/>
      <protection/>
    </xf>
    <xf numFmtId="0" fontId="6" fillId="11" borderId="12" xfId="33" applyNumberFormat="1" applyFont="1" applyFill="1" applyBorder="1" applyAlignment="1">
      <alignment horizontal="center"/>
      <protection/>
    </xf>
    <xf numFmtId="0" fontId="7" fillId="11" borderId="63" xfId="22" applyNumberFormat="1" applyFont="1" applyFill="1" applyBorder="1" applyAlignment="1">
      <alignment horizontal="center"/>
      <protection/>
    </xf>
    <xf numFmtId="0" fontId="7" fillId="11" borderId="52" xfId="33" applyNumberFormat="1" applyFont="1" applyFill="1" applyBorder="1" applyAlignment="1">
      <alignment horizontal="center"/>
      <protection/>
    </xf>
    <xf numFmtId="0" fontId="7" fillId="11" borderId="19" xfId="22" applyNumberFormat="1" applyFont="1" applyFill="1" applyBorder="1" applyAlignment="1">
      <alignment horizontal="center"/>
      <protection/>
    </xf>
    <xf numFmtId="0" fontId="7" fillId="11" borderId="91" xfId="33" applyNumberFormat="1" applyFont="1" applyFill="1" applyBorder="1" applyAlignment="1">
      <alignment horizontal="center"/>
      <protection/>
    </xf>
    <xf numFmtId="0" fontId="7" fillId="11" borderId="28" xfId="22" applyNumberFormat="1" applyFont="1" applyFill="1" applyBorder="1" applyAlignment="1">
      <alignment horizontal="center"/>
      <protection/>
    </xf>
    <xf numFmtId="0" fontId="7" fillId="11" borderId="93" xfId="33" applyNumberFormat="1" applyFont="1" applyFill="1" applyBorder="1" applyAlignment="1">
      <alignment horizontal="center"/>
      <protection/>
    </xf>
    <xf numFmtId="0" fontId="7" fillId="11" borderId="94" xfId="33" applyNumberFormat="1" applyFont="1" applyFill="1" applyBorder="1" applyAlignment="1">
      <alignment horizontal="center"/>
      <protection/>
    </xf>
    <xf numFmtId="0" fontId="7" fillId="11" borderId="93" xfId="33" applyNumberFormat="1" applyFont="1" applyFill="1" applyBorder="1" applyAlignment="1">
      <alignment horizontal="left"/>
      <protection/>
    </xf>
    <xf numFmtId="0" fontId="7" fillId="11" borderId="95" xfId="33" applyNumberFormat="1" applyFont="1" applyFill="1" applyBorder="1" applyAlignment="1">
      <alignment horizontal="center"/>
      <protection/>
    </xf>
    <xf numFmtId="0" fontId="100" fillId="0" borderId="0" xfId="33" applyFont="1" applyBorder="1">
      <alignment/>
      <protection/>
    </xf>
    <xf numFmtId="0" fontId="7" fillId="11" borderId="57" xfId="33" applyNumberFormat="1" applyFont="1" applyFill="1" applyBorder="1" applyAlignment="1">
      <alignment horizontal="left"/>
      <protection/>
    </xf>
    <xf numFmtId="0" fontId="6" fillId="11" borderId="96" xfId="33" applyNumberFormat="1" applyFont="1" applyFill="1" applyBorder="1" applyAlignment="1">
      <alignment horizontal="center" vertical="center"/>
      <protection/>
    </xf>
    <xf numFmtId="0" fontId="6" fillId="11" borderId="69" xfId="33" applyNumberFormat="1" applyFont="1" applyFill="1" applyBorder="1" applyAlignment="1">
      <alignment horizontal="center" vertical="center"/>
      <protection/>
    </xf>
    <xf numFmtId="0" fontId="23" fillId="0" borderId="42" xfId="0" applyFont="1" applyBorder="1" applyAlignment="1">
      <alignment/>
    </xf>
    <xf numFmtId="0" fontId="7" fillId="11" borderId="42" xfId="22" applyNumberFormat="1" applyFont="1" applyFill="1" applyBorder="1" applyAlignment="1">
      <alignment horizontal="center"/>
      <protection/>
    </xf>
    <xf numFmtId="0" fontId="6" fillId="11" borderId="97" xfId="33" applyNumberFormat="1" applyFont="1" applyFill="1" applyBorder="1" applyAlignment="1">
      <alignment horizontal="center" vertical="center"/>
      <protection/>
    </xf>
    <xf numFmtId="0" fontId="7" fillId="11" borderId="75" xfId="22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32" borderId="64" xfId="33" applyNumberFormat="1" applyFont="1" applyFill="1" applyBorder="1" applyAlignment="1">
      <alignment horizontal="center"/>
      <protection/>
    </xf>
    <xf numFmtId="0" fontId="7" fillId="32" borderId="78" xfId="33" applyNumberFormat="1" applyFont="1" applyFill="1" applyBorder="1" applyAlignment="1">
      <alignment horizontal="left"/>
      <protection/>
    </xf>
    <xf numFmtId="0" fontId="7" fillId="11" borderId="98" xfId="33" applyNumberFormat="1" applyFont="1" applyFill="1" applyBorder="1" applyAlignment="1">
      <alignment horizontal="left"/>
      <protection/>
    </xf>
    <xf numFmtId="0" fontId="7" fillId="32" borderId="65" xfId="33" applyNumberFormat="1" applyFont="1" applyFill="1" applyBorder="1" applyAlignment="1">
      <alignment horizontal="center"/>
      <protection/>
    </xf>
    <xf numFmtId="0" fontId="7" fillId="32" borderId="17" xfId="33" applyNumberFormat="1" applyFont="1" applyFill="1" applyBorder="1" applyAlignment="1">
      <alignment horizontal="left"/>
      <protection/>
    </xf>
    <xf numFmtId="0" fontId="7" fillId="11" borderId="99" xfId="33" applyNumberFormat="1" applyFont="1" applyFill="1" applyBorder="1" applyAlignment="1">
      <alignment horizontal="left"/>
      <protection/>
    </xf>
    <xf numFmtId="0" fontId="7" fillId="31" borderId="99" xfId="33" applyNumberFormat="1" applyFont="1" applyFill="1" applyBorder="1" applyAlignment="1">
      <alignment horizontal="center"/>
      <protection/>
    </xf>
    <xf numFmtId="0" fontId="7" fillId="11" borderId="100" xfId="33" applyNumberFormat="1" applyFont="1" applyFill="1" applyBorder="1" applyAlignment="1">
      <alignment horizontal="left"/>
      <protection/>
    </xf>
    <xf numFmtId="0" fontId="7" fillId="11" borderId="45" xfId="22" applyNumberFormat="1" applyFont="1" applyFill="1" applyBorder="1" applyAlignment="1">
      <alignment horizontal="left"/>
      <protection/>
    </xf>
    <xf numFmtId="0" fontId="100" fillId="32" borderId="19" xfId="33" applyNumberFormat="1" applyFont="1" applyFill="1" applyBorder="1" applyAlignment="1">
      <alignment horizontal="center"/>
      <protection/>
    </xf>
    <xf numFmtId="0" fontId="7" fillId="31" borderId="19" xfId="33" applyNumberFormat="1" applyFont="1" applyFill="1" applyBorder="1" applyAlignment="1">
      <alignment horizontal="left"/>
      <protection/>
    </xf>
    <xf numFmtId="0" fontId="7" fillId="11" borderId="43" xfId="22" applyNumberFormat="1" applyFont="1" applyFill="1" applyBorder="1" applyAlignment="1">
      <alignment horizontal="left"/>
      <protection/>
    </xf>
    <xf numFmtId="0" fontId="100" fillId="32" borderId="14" xfId="33" applyNumberFormat="1" applyFont="1" applyFill="1" applyBorder="1" applyAlignment="1">
      <alignment horizontal="center"/>
      <protection/>
    </xf>
    <xf numFmtId="0" fontId="7" fillId="11" borderId="101" xfId="33" applyNumberFormat="1" applyFont="1" applyFill="1" applyBorder="1" applyAlignment="1">
      <alignment horizontal="left"/>
      <protection/>
    </xf>
    <xf numFmtId="0" fontId="7" fillId="11" borderId="102" xfId="33" applyNumberFormat="1" applyFont="1" applyFill="1" applyBorder="1" applyAlignment="1">
      <alignment horizontal="left"/>
      <protection/>
    </xf>
    <xf numFmtId="0" fontId="7" fillId="31" borderId="88" xfId="33" applyNumberFormat="1" applyFont="1" applyFill="1" applyBorder="1" applyAlignment="1">
      <alignment horizontal="left"/>
      <protection/>
    </xf>
    <xf numFmtId="0" fontId="7" fillId="32" borderId="44" xfId="33" applyNumberFormat="1" applyFont="1" applyFill="1" applyBorder="1" applyAlignment="1">
      <alignment horizontal="left"/>
      <protection/>
    </xf>
    <xf numFmtId="0" fontId="7" fillId="11" borderId="103" xfId="33" applyNumberFormat="1" applyFont="1" applyFill="1" applyBorder="1" applyAlignment="1">
      <alignment horizontal="left"/>
      <protection/>
    </xf>
    <xf numFmtId="0" fontId="7" fillId="11" borderId="90" xfId="33" applyNumberFormat="1" applyFont="1" applyFill="1" applyBorder="1" applyAlignment="1">
      <alignment horizontal="left"/>
      <protection/>
    </xf>
    <xf numFmtId="0" fontId="7" fillId="31" borderId="93" xfId="33" applyNumberFormat="1" applyFont="1" applyFill="1" applyBorder="1" applyAlignment="1">
      <alignment horizontal="left"/>
      <protection/>
    </xf>
    <xf numFmtId="0" fontId="102" fillId="31" borderId="30" xfId="33" applyNumberFormat="1" applyFont="1" applyFill="1" applyBorder="1" applyAlignment="1">
      <alignment horizontal="center" vertical="center"/>
      <protection/>
    </xf>
    <xf numFmtId="0" fontId="6" fillId="33" borderId="30" xfId="33" applyNumberFormat="1" applyFont="1" applyFill="1" applyBorder="1" applyAlignment="1">
      <alignment horizontal="center" vertical="center"/>
      <protection/>
    </xf>
    <xf numFmtId="0" fontId="6" fillId="33" borderId="49" xfId="33" applyNumberFormat="1" applyFont="1" applyFill="1" applyBorder="1" applyAlignment="1">
      <alignment horizontal="center" vertical="center"/>
      <protection/>
    </xf>
    <xf numFmtId="0" fontId="102" fillId="31" borderId="12" xfId="33" applyNumberFormat="1" applyFont="1" applyFill="1" applyBorder="1" applyAlignment="1">
      <alignment horizontal="center" vertical="center"/>
      <protection/>
    </xf>
    <xf numFmtId="0" fontId="102" fillId="31" borderId="76" xfId="33" applyNumberFormat="1" applyFont="1" applyFill="1" applyBorder="1" applyAlignment="1">
      <alignment horizontal="center" vertical="center"/>
      <protection/>
    </xf>
    <xf numFmtId="0" fontId="7" fillId="32" borderId="52" xfId="33" applyNumberFormat="1" applyFont="1" applyFill="1" applyBorder="1" applyAlignment="1">
      <alignment horizontal="center"/>
      <protection/>
    </xf>
    <xf numFmtId="0" fontId="102" fillId="11" borderId="42" xfId="33" applyNumberFormat="1" applyFont="1" applyFill="1" applyBorder="1" applyAlignment="1">
      <alignment horizontal="center"/>
      <protection/>
    </xf>
    <xf numFmtId="0" fontId="102" fillId="11" borderId="42" xfId="22" applyNumberFormat="1" applyFont="1" applyFill="1" applyBorder="1" applyAlignment="1">
      <alignment horizontal="center"/>
      <protection/>
    </xf>
    <xf numFmtId="0" fontId="104" fillId="0" borderId="20" xfId="0" applyFont="1" applyBorder="1" applyAlignment="1">
      <alignment/>
    </xf>
    <xf numFmtId="0" fontId="100" fillId="11" borderId="52" xfId="33" applyNumberFormat="1" applyFont="1" applyFill="1" applyBorder="1" applyAlignment="1">
      <alignment horizontal="left"/>
      <protection/>
    </xf>
    <xf numFmtId="0" fontId="100" fillId="11" borderId="98" xfId="33" applyNumberFormat="1" applyFont="1" applyFill="1" applyBorder="1" applyAlignment="1">
      <alignment horizontal="left"/>
      <protection/>
    </xf>
    <xf numFmtId="0" fontId="7" fillId="32" borderId="91" xfId="33" applyNumberFormat="1" applyFont="1" applyFill="1" applyBorder="1" applyAlignment="1">
      <alignment horizontal="center"/>
      <protection/>
    </xf>
    <xf numFmtId="0" fontId="100" fillId="11" borderId="52" xfId="33" applyNumberFormat="1" applyFont="1" applyFill="1" applyBorder="1" applyAlignment="1">
      <alignment horizontal="center"/>
      <protection/>
    </xf>
    <xf numFmtId="0" fontId="100" fillId="11" borderId="82" xfId="22" applyNumberFormat="1" applyFont="1" applyFill="1" applyBorder="1" applyAlignment="1">
      <alignment horizontal="left"/>
      <protection/>
    </xf>
    <xf numFmtId="0" fontId="100" fillId="11" borderId="91" xfId="33" applyNumberFormat="1" applyFont="1" applyFill="1" applyBorder="1" applyAlignment="1">
      <alignment horizontal="left"/>
      <protection/>
    </xf>
    <xf numFmtId="0" fontId="100" fillId="11" borderId="104" xfId="33" applyNumberFormat="1" applyFont="1" applyFill="1" applyBorder="1" applyAlignment="1">
      <alignment horizontal="left"/>
      <protection/>
    </xf>
    <xf numFmtId="0" fontId="100" fillId="32" borderId="91" xfId="33" applyNumberFormat="1" applyFont="1" applyFill="1" applyBorder="1" applyAlignment="1">
      <alignment horizontal="left"/>
      <protection/>
    </xf>
    <xf numFmtId="0" fontId="7" fillId="32" borderId="42" xfId="33" applyNumberFormat="1" applyFont="1" applyFill="1" applyBorder="1" applyAlignment="1">
      <alignment horizontal="left"/>
      <protection/>
    </xf>
    <xf numFmtId="0" fontId="100" fillId="11" borderId="91" xfId="33" applyNumberFormat="1" applyFont="1" applyFill="1" applyBorder="1" applyAlignment="1">
      <alignment horizontal="center"/>
      <protection/>
    </xf>
    <xf numFmtId="0" fontId="100" fillId="11" borderId="91" xfId="22" applyNumberFormat="1" applyFont="1" applyFill="1" applyBorder="1" applyAlignment="1">
      <alignment horizontal="left"/>
      <protection/>
    </xf>
    <xf numFmtId="0" fontId="100" fillId="32" borderId="95" xfId="33" applyNumberFormat="1" applyFont="1" applyFill="1" applyBorder="1" applyAlignment="1">
      <alignment horizontal="left"/>
      <protection/>
    </xf>
    <xf numFmtId="0" fontId="7" fillId="32" borderId="75" xfId="33" applyNumberFormat="1" applyFont="1" applyFill="1" applyBorder="1" applyAlignment="1">
      <alignment horizontal="left"/>
      <protection/>
    </xf>
    <xf numFmtId="0" fontId="100" fillId="11" borderId="95" xfId="33" applyNumberFormat="1" applyFont="1" applyFill="1" applyBorder="1" applyAlignment="1">
      <alignment horizontal="center"/>
      <protection/>
    </xf>
    <xf numFmtId="0" fontId="100" fillId="11" borderId="95" xfId="33" applyNumberFormat="1" applyFont="1" applyFill="1" applyBorder="1" applyAlignment="1">
      <alignment horizontal="left"/>
      <protection/>
    </xf>
    <xf numFmtId="0" fontId="100" fillId="11" borderId="105" xfId="33" applyNumberFormat="1" applyFont="1" applyFill="1" applyBorder="1" applyAlignment="1">
      <alignment horizontal="left"/>
      <protection/>
    </xf>
    <xf numFmtId="0" fontId="100" fillId="11" borderId="15" xfId="33" applyNumberFormat="1" applyFont="1" applyFill="1" applyBorder="1" applyAlignment="1">
      <alignment horizontal="center"/>
      <protection/>
    </xf>
    <xf numFmtId="0" fontId="100" fillId="11" borderId="15" xfId="33" applyNumberFormat="1" applyFont="1" applyFill="1" applyBorder="1" applyAlignment="1">
      <alignment horizontal="left"/>
      <protection/>
    </xf>
    <xf numFmtId="0" fontId="100" fillId="31" borderId="82" xfId="33" applyNumberFormat="1" applyFont="1" applyFill="1" applyBorder="1" applyAlignment="1">
      <alignment horizontal="left"/>
      <protection/>
    </xf>
    <xf numFmtId="0" fontId="100" fillId="31" borderId="106" xfId="33" applyNumberFormat="1" applyFont="1" applyFill="1" applyBorder="1" applyAlignment="1">
      <alignment horizontal="left"/>
      <protection/>
    </xf>
    <xf numFmtId="0" fontId="100" fillId="31" borderId="20" xfId="33" applyNumberFormat="1" applyFont="1" applyFill="1" applyBorder="1" applyAlignment="1">
      <alignment horizontal="left"/>
      <protection/>
    </xf>
    <xf numFmtId="0" fontId="100" fillId="31" borderId="104" xfId="33" applyNumberFormat="1" applyFont="1" applyFill="1" applyBorder="1" applyAlignment="1">
      <alignment horizontal="left"/>
      <protection/>
    </xf>
    <xf numFmtId="0" fontId="7" fillId="32" borderId="85" xfId="33" applyNumberFormat="1" applyFont="1" applyFill="1" applyBorder="1" applyAlignment="1">
      <alignment horizontal="left"/>
      <protection/>
    </xf>
    <xf numFmtId="0" fontId="102" fillId="31" borderId="42" xfId="33" applyNumberFormat="1" applyFont="1" applyFill="1" applyBorder="1" applyAlignment="1">
      <alignment horizontal="center" vertical="center"/>
      <protection/>
    </xf>
    <xf numFmtId="0" fontId="7" fillId="32" borderId="42" xfId="22" applyNumberFormat="1" applyFont="1" applyFill="1" applyBorder="1" applyAlignment="1">
      <alignment horizontal="left"/>
      <protection/>
    </xf>
    <xf numFmtId="0" fontId="7" fillId="11" borderId="77" xfId="22" applyNumberFormat="1" applyFont="1" applyFill="1" applyBorder="1" applyAlignment="1">
      <alignment horizontal="left"/>
      <protection/>
    </xf>
    <xf numFmtId="0" fontId="100" fillId="11" borderId="75" xfId="33" applyNumberFormat="1" applyFont="1" applyFill="1" applyBorder="1" applyAlignment="1">
      <alignment horizontal="left"/>
      <protection/>
    </xf>
    <xf numFmtId="0" fontId="7" fillId="11" borderId="85" xfId="22" applyNumberFormat="1" applyFont="1" applyFill="1" applyBorder="1" applyAlignment="1">
      <alignment horizontal="left"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6" fillId="0" borderId="0" xfId="22" applyFont="1" applyBorder="1" applyAlignment="1">
      <alignment/>
      <protection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7" fillId="0" borderId="0" xfId="0" applyFont="1" applyAlignment="1">
      <alignment horizontal="center"/>
    </xf>
    <xf numFmtId="0" fontId="108" fillId="0" borderId="42" xfId="0" applyFont="1" applyBorder="1" applyAlignment="1">
      <alignment horizontal="center" vertical="center"/>
    </xf>
    <xf numFmtId="0" fontId="109" fillId="0" borderId="42" xfId="0" applyFont="1" applyBorder="1" applyAlignment="1">
      <alignment/>
    </xf>
    <xf numFmtId="0" fontId="109" fillId="0" borderId="42" xfId="0" applyFont="1" applyBorder="1" applyAlignment="1">
      <alignment horizontal="center"/>
    </xf>
    <xf numFmtId="0" fontId="109" fillId="0" borderId="20" xfId="0" applyFont="1" applyFill="1" applyBorder="1" applyAlignment="1">
      <alignment/>
    </xf>
    <xf numFmtId="0" fontId="110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1" fillId="0" borderId="42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108" fillId="0" borderId="42" xfId="0" applyFont="1" applyBorder="1" applyAlignment="1">
      <alignment horizontal="center" vertical="center" wrapText="1"/>
    </xf>
    <xf numFmtId="0" fontId="108" fillId="0" borderId="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/>
    </xf>
    <xf numFmtId="0" fontId="109" fillId="0" borderId="0" xfId="0" applyFont="1" applyBorder="1" applyAlignment="1">
      <alignment/>
    </xf>
    <xf numFmtId="0" fontId="111" fillId="0" borderId="42" xfId="0" applyFont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06" fillId="0" borderId="42" xfId="0" applyFont="1" applyBorder="1" applyAlignment="1">
      <alignment/>
    </xf>
    <xf numFmtId="0" fontId="106" fillId="0" borderId="42" xfId="0" applyFont="1" applyBorder="1" applyAlignment="1">
      <alignment horizontal="center"/>
    </xf>
    <xf numFmtId="0" fontId="105" fillId="0" borderId="42" xfId="0" applyFont="1" applyBorder="1" applyAlignment="1">
      <alignment/>
    </xf>
    <xf numFmtId="0" fontId="0" fillId="0" borderId="42" xfId="0" applyBorder="1" applyAlignment="1">
      <alignment horizontal="center"/>
    </xf>
    <xf numFmtId="0" fontId="106" fillId="0" borderId="0" xfId="0" applyFont="1" applyBorder="1" applyAlignment="1">
      <alignment/>
    </xf>
    <xf numFmtId="0" fontId="106" fillId="0" borderId="4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108" fillId="0" borderId="4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0" xfId="0" applyFill="1" applyBorder="1" applyAlignment="1">
      <alignment horizontal="center"/>
    </xf>
    <xf numFmtId="0" fontId="107" fillId="0" borderId="0" xfId="0" applyFont="1" applyAlignment="1">
      <alignment/>
    </xf>
    <xf numFmtId="0" fontId="108" fillId="0" borderId="42" xfId="0" applyFont="1" applyFill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0" fillId="0" borderId="42" xfId="0" applyBorder="1" applyAlignment="1">
      <alignment/>
    </xf>
    <xf numFmtId="0" fontId="106" fillId="0" borderId="42" xfId="0" applyFont="1" applyBorder="1" applyAlignment="1">
      <alignment/>
    </xf>
    <xf numFmtId="0" fontId="33" fillId="0" borderId="42" xfId="0" applyFont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33" fillId="0" borderId="107" xfId="0" applyFont="1" applyBorder="1" applyAlignment="1">
      <alignment horizontal="center"/>
    </xf>
    <xf numFmtId="0" fontId="33" fillId="0" borderId="108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108" fillId="0" borderId="0" xfId="0" applyFont="1" applyBorder="1" applyAlignment="1">
      <alignment/>
    </xf>
    <xf numFmtId="0" fontId="107" fillId="0" borderId="0" xfId="0" applyFont="1" applyBorder="1" applyAlignment="1">
      <alignment horizontal="center"/>
    </xf>
    <xf numFmtId="0" fontId="33" fillId="0" borderId="42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0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31" borderId="0" xfId="0" applyFill="1" applyAlignment="1">
      <alignment/>
    </xf>
    <xf numFmtId="0" fontId="0" fillId="31" borderId="0" xfId="0" applyFill="1" applyAlignment="1">
      <alignment horizontal="center"/>
    </xf>
    <xf numFmtId="0" fontId="109" fillId="0" borderId="0" xfId="0" applyFont="1" applyAlignment="1">
      <alignment horizontal="left"/>
    </xf>
    <xf numFmtId="0" fontId="112" fillId="0" borderId="0" xfId="0" applyFont="1" applyAlignment="1">
      <alignment/>
    </xf>
    <xf numFmtId="0" fontId="111" fillId="0" borderId="0" xfId="0" applyFont="1" applyAlignment="1">
      <alignment/>
    </xf>
    <xf numFmtId="0" fontId="111" fillId="0" borderId="0" xfId="0" applyFont="1" applyAlignment="1">
      <alignment horizontal="left"/>
    </xf>
    <xf numFmtId="0" fontId="113" fillId="0" borderId="0" xfId="0" applyFont="1" applyAlignment="1">
      <alignment/>
    </xf>
    <xf numFmtId="0" fontId="107" fillId="0" borderId="0" xfId="0" applyFont="1" applyAlignment="1">
      <alignment horizontal="left"/>
    </xf>
    <xf numFmtId="0" fontId="88" fillId="0" borderId="0" xfId="0" applyFont="1" applyAlignment="1">
      <alignment/>
    </xf>
    <xf numFmtId="0" fontId="108" fillId="0" borderId="68" xfId="0" applyFont="1" applyBorder="1" applyAlignment="1">
      <alignment horizontal="center" vertical="center"/>
    </xf>
    <xf numFmtId="0" fontId="108" fillId="0" borderId="109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107" xfId="0" applyFont="1" applyBorder="1" applyAlignment="1">
      <alignment horizontal="left" vertical="center" wrapText="1"/>
    </xf>
    <xf numFmtId="0" fontId="108" fillId="0" borderId="108" xfId="0" applyFont="1" applyBorder="1" applyAlignment="1">
      <alignment horizontal="center" vertical="center" wrapText="1"/>
    </xf>
    <xf numFmtId="0" fontId="108" fillId="0" borderId="107" xfId="0" applyFont="1" applyBorder="1" applyAlignment="1">
      <alignment horizontal="center" vertical="center" wrapText="1"/>
    </xf>
    <xf numFmtId="0" fontId="114" fillId="0" borderId="107" xfId="0" applyFont="1" applyBorder="1" applyAlignment="1">
      <alignment horizontal="center" vertical="center" wrapText="1"/>
    </xf>
    <xf numFmtId="0" fontId="108" fillId="0" borderId="83" xfId="0" applyFont="1" applyBorder="1" applyAlignment="1">
      <alignment horizontal="center" vertical="center"/>
    </xf>
    <xf numFmtId="0" fontId="108" fillId="0" borderId="110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11" fillId="0" borderId="42" xfId="0" applyFont="1" applyBorder="1" applyAlignment="1">
      <alignment horizontal="left"/>
    </xf>
    <xf numFmtId="0" fontId="111" fillId="0" borderId="42" xfId="0" applyFont="1" applyBorder="1" applyAlignment="1">
      <alignment horizontal="center"/>
    </xf>
    <xf numFmtId="0" fontId="113" fillId="0" borderId="42" xfId="0" applyFont="1" applyBorder="1" applyAlignment="1">
      <alignment horizontal="center"/>
    </xf>
    <xf numFmtId="0" fontId="108" fillId="0" borderId="78" xfId="0" applyFont="1" applyBorder="1" applyAlignment="1">
      <alignment horizontal="center" vertical="center"/>
    </xf>
    <xf numFmtId="0" fontId="108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115" fillId="0" borderId="107" xfId="0" applyFont="1" applyFill="1" applyBorder="1" applyAlignment="1">
      <alignment horizontal="center"/>
    </xf>
    <xf numFmtId="0" fontId="108" fillId="0" borderId="36" xfId="0" applyFont="1" applyBorder="1" applyAlignment="1">
      <alignment horizontal="center" vertical="center"/>
    </xf>
    <xf numFmtId="0" fontId="108" fillId="0" borderId="111" xfId="0" applyFont="1" applyBorder="1" applyAlignment="1">
      <alignment horizontal="center" vertical="center"/>
    </xf>
    <xf numFmtId="0" fontId="115" fillId="0" borderId="42" xfId="0" applyFont="1" applyBorder="1" applyAlignment="1">
      <alignment horizontal="center"/>
    </xf>
    <xf numFmtId="0" fontId="88" fillId="31" borderId="42" xfId="0" applyFont="1" applyFill="1" applyBorder="1" applyAlignment="1">
      <alignment horizontal="center"/>
    </xf>
    <xf numFmtId="0" fontId="108" fillId="0" borderId="112" xfId="0" applyFont="1" applyBorder="1" applyAlignment="1">
      <alignment vertical="center"/>
    </xf>
    <xf numFmtId="0" fontId="108" fillId="0" borderId="113" xfId="0" applyFont="1" applyBorder="1" applyAlignment="1">
      <alignment vertical="center"/>
    </xf>
    <xf numFmtId="0" fontId="108" fillId="0" borderId="114" xfId="0" applyFont="1" applyBorder="1" applyAlignment="1">
      <alignment/>
    </xf>
    <xf numFmtId="0" fontId="0" fillId="0" borderId="114" xfId="0" applyBorder="1" applyAlignment="1">
      <alignment horizontal="left"/>
    </xf>
    <xf numFmtId="0" fontId="0" fillId="0" borderId="52" xfId="0" applyBorder="1" applyAlignment="1">
      <alignment horizontal="center"/>
    </xf>
    <xf numFmtId="0" fontId="88" fillId="0" borderId="114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88" fillId="0" borderId="114" xfId="0" applyFont="1" applyFill="1" applyBorder="1" applyAlignment="1">
      <alignment horizontal="center"/>
    </xf>
    <xf numFmtId="0" fontId="108" fillId="0" borderId="115" xfId="0" applyFont="1" applyBorder="1" applyAlignment="1">
      <alignment horizontal="center" vertical="center"/>
    </xf>
    <xf numFmtId="0" fontId="108" fillId="0" borderId="116" xfId="0" applyFont="1" applyBorder="1" applyAlignment="1">
      <alignment horizontal="center" vertical="center"/>
    </xf>
    <xf numFmtId="0" fontId="108" fillId="0" borderId="117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17" xfId="0" applyFont="1" applyBorder="1" applyAlignment="1">
      <alignment/>
    </xf>
    <xf numFmtId="0" fontId="88" fillId="0" borderId="117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88" fillId="0" borderId="42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88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88" fillId="0" borderId="52" xfId="0" applyFont="1" applyBorder="1" applyAlignment="1">
      <alignment horizontal="center"/>
    </xf>
    <xf numFmtId="0" fontId="88" fillId="0" borderId="52" xfId="0" applyFont="1" applyFill="1" applyBorder="1" applyAlignment="1">
      <alignment horizontal="center"/>
    </xf>
    <xf numFmtId="0" fontId="108" fillId="0" borderId="15" xfId="0" applyFont="1" applyBorder="1" applyAlignment="1">
      <alignment horizontal="center"/>
    </xf>
    <xf numFmtId="0" fontId="0" fillId="0" borderId="117" xfId="0" applyBorder="1" applyAlignment="1">
      <alignment/>
    </xf>
    <xf numFmtId="0" fontId="0" fillId="0" borderId="118" xfId="0" applyFont="1" applyFill="1" applyBorder="1" applyAlignment="1">
      <alignment horizontal="center"/>
    </xf>
    <xf numFmtId="0" fontId="88" fillId="0" borderId="117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108" fillId="0" borderId="112" xfId="0" applyFont="1" applyBorder="1" applyAlignment="1">
      <alignment horizontal="center" vertical="center"/>
    </xf>
    <xf numFmtId="0" fontId="108" fillId="0" borderId="113" xfId="0" applyFont="1" applyBorder="1" applyAlignment="1">
      <alignment horizontal="center" vertical="center"/>
    </xf>
    <xf numFmtId="0" fontId="108" fillId="0" borderId="114" xfId="0" applyFont="1" applyBorder="1" applyAlignment="1">
      <alignment horizontal="center"/>
    </xf>
    <xf numFmtId="0" fontId="106" fillId="0" borderId="114" xfId="0" applyFont="1" applyBorder="1" applyAlignment="1">
      <alignment horizontal="center"/>
    </xf>
    <xf numFmtId="0" fontId="116" fillId="0" borderId="114" xfId="0" applyFont="1" applyFill="1" applyBorder="1" applyAlignment="1">
      <alignment horizont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 horizontal="center"/>
    </xf>
    <xf numFmtId="0" fontId="95" fillId="0" borderId="42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2" xfId="0" applyFont="1" applyBorder="1" applyAlignment="1">
      <alignment horizontal="center"/>
    </xf>
    <xf numFmtId="0" fontId="0" fillId="0" borderId="119" xfId="0" applyBorder="1" applyAlignment="1">
      <alignment horizontal="left"/>
    </xf>
    <xf numFmtId="0" fontId="0" fillId="0" borderId="120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116" fillId="0" borderId="52" xfId="0" applyFont="1" applyFill="1" applyBorder="1" applyAlignment="1">
      <alignment horizontal="center"/>
    </xf>
    <xf numFmtId="0" fontId="95" fillId="0" borderId="114" xfId="0" applyFont="1" applyBorder="1" applyAlignment="1">
      <alignment horizontal="center" vertical="center"/>
    </xf>
    <xf numFmtId="0" fontId="95" fillId="0" borderId="114" xfId="0" applyFont="1" applyBorder="1" applyAlignment="1">
      <alignment/>
    </xf>
    <xf numFmtId="0" fontId="0" fillId="0" borderId="114" xfId="0" applyFont="1" applyBorder="1" applyAlignment="1">
      <alignment horizont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8" fillId="0" borderId="0" xfId="0" applyFont="1" applyBorder="1" applyAlignment="1">
      <alignment horizontal="center"/>
    </xf>
    <xf numFmtId="0" fontId="95" fillId="0" borderId="78" xfId="0" applyFont="1" applyBorder="1" applyAlignment="1">
      <alignment horizontal="center" vertical="center"/>
    </xf>
    <xf numFmtId="0" fontId="95" fillId="0" borderId="109" xfId="0" applyFont="1" applyBorder="1" applyAlignment="1">
      <alignment horizontal="center" vertical="center"/>
    </xf>
    <xf numFmtId="0" fontId="0" fillId="0" borderId="117" xfId="0" applyBorder="1" applyAlignment="1">
      <alignment horizontal="left"/>
    </xf>
    <xf numFmtId="0" fontId="0" fillId="0" borderId="117" xfId="0" applyBorder="1" applyAlignment="1">
      <alignment horizontal="center"/>
    </xf>
    <xf numFmtId="0" fontId="95" fillId="0" borderId="36" xfId="0" applyFont="1" applyBorder="1" applyAlignment="1">
      <alignment horizontal="center" vertical="center"/>
    </xf>
    <xf numFmtId="0" fontId="95" fillId="0" borderId="111" xfId="0" applyFont="1" applyBorder="1" applyAlignment="1">
      <alignment horizontal="center" vertical="center"/>
    </xf>
    <xf numFmtId="0" fontId="108" fillId="0" borderId="122" xfId="0" applyFont="1" applyBorder="1" applyAlignment="1">
      <alignment horizontal="center"/>
    </xf>
    <xf numFmtId="0" fontId="0" fillId="0" borderId="113" xfId="0" applyBorder="1" applyAlignment="1">
      <alignment horizontal="left"/>
    </xf>
    <xf numFmtId="0" fontId="0" fillId="0" borderId="123" xfId="0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3" xfId="0" applyBorder="1" applyAlignment="1">
      <alignment/>
    </xf>
    <xf numFmtId="0" fontId="95" fillId="0" borderId="112" xfId="0" applyFont="1" applyBorder="1" applyAlignment="1">
      <alignment horizontal="center" vertical="center"/>
    </xf>
    <xf numFmtId="0" fontId="95" fillId="0" borderId="113" xfId="0" applyFont="1" applyBorder="1" applyAlignment="1">
      <alignment horizontal="center" vertical="center"/>
    </xf>
    <xf numFmtId="0" fontId="108" fillId="0" borderId="112" xfId="0" applyFont="1" applyBorder="1" applyAlignment="1">
      <alignment horizontal="center"/>
    </xf>
    <xf numFmtId="0" fontId="0" fillId="0" borderId="124" xfId="0" applyBorder="1" applyAlignment="1">
      <alignment horizontal="left"/>
    </xf>
    <xf numFmtId="0" fontId="115" fillId="0" borderId="123" xfId="0" applyFont="1" applyBorder="1" applyAlignment="1">
      <alignment horizontal="center"/>
    </xf>
    <xf numFmtId="0" fontId="88" fillId="0" borderId="123" xfId="0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108" fillId="0" borderId="125" xfId="0" applyFont="1" applyBorder="1" applyAlignment="1">
      <alignment horizontal="center" vertical="center"/>
    </xf>
    <xf numFmtId="0" fontId="108" fillId="0" borderId="118" xfId="0" applyFont="1" applyBorder="1" applyAlignment="1">
      <alignment horizontal="center" vertical="center"/>
    </xf>
    <xf numFmtId="0" fontId="108" fillId="0" borderId="126" xfId="0" applyFont="1" applyBorder="1" applyAlignment="1">
      <alignment horizontal="left" vertical="center" wrapText="1"/>
    </xf>
    <xf numFmtId="0" fontId="108" fillId="0" borderId="127" xfId="0" applyFont="1" applyBorder="1" applyAlignment="1">
      <alignment horizontal="center" vertical="center" wrapText="1"/>
    </xf>
    <xf numFmtId="0" fontId="108" fillId="0" borderId="126" xfId="0" applyFont="1" applyBorder="1" applyAlignment="1">
      <alignment horizontal="center" vertical="center" wrapText="1"/>
    </xf>
    <xf numFmtId="0" fontId="108" fillId="0" borderId="117" xfId="0" applyFont="1" applyBorder="1" applyAlignment="1">
      <alignment horizontal="center" vertical="center" wrapText="1"/>
    </xf>
    <xf numFmtId="0" fontId="108" fillId="0" borderId="128" xfId="0" applyFont="1" applyBorder="1" applyAlignment="1">
      <alignment horizontal="center" vertical="center"/>
    </xf>
    <xf numFmtId="0" fontId="95" fillId="0" borderId="42" xfId="0" applyFont="1" applyBorder="1" applyAlignment="1">
      <alignment horizontal="left"/>
    </xf>
    <xf numFmtId="0" fontId="95" fillId="0" borderId="42" xfId="0" applyFont="1" applyBorder="1" applyAlignment="1">
      <alignment horizontal="center"/>
    </xf>
    <xf numFmtId="0" fontId="117" fillId="0" borderId="42" xfId="0" applyFont="1" applyBorder="1" applyAlignment="1">
      <alignment horizontal="center"/>
    </xf>
    <xf numFmtId="0" fontId="108" fillId="0" borderId="129" xfId="0" applyFont="1" applyBorder="1" applyAlignment="1">
      <alignment horizontal="center" vertical="center"/>
    </xf>
    <xf numFmtId="0" fontId="0" fillId="31" borderId="117" xfId="0" applyFill="1" applyBorder="1" applyAlignment="1">
      <alignment horizontal="center"/>
    </xf>
    <xf numFmtId="0" fontId="0" fillId="31" borderId="42" xfId="0" applyFont="1" applyFill="1" applyBorder="1" applyAlignment="1">
      <alignment horizontal="center"/>
    </xf>
    <xf numFmtId="0" fontId="108" fillId="0" borderId="130" xfId="0" applyFont="1" applyBorder="1" applyAlignment="1">
      <alignment horizontal="center" vertical="center"/>
    </xf>
    <xf numFmtId="0" fontId="85" fillId="31" borderId="42" xfId="0" applyFont="1" applyFill="1" applyBorder="1" applyAlignment="1">
      <alignment horizontal="center"/>
    </xf>
    <xf numFmtId="0" fontId="118" fillId="31" borderId="42" xfId="0" applyFont="1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0" fontId="108" fillId="0" borderId="131" xfId="0" applyFont="1" applyBorder="1" applyAlignment="1">
      <alignment horizontal="center" vertical="center"/>
    </xf>
    <xf numFmtId="0" fontId="0" fillId="31" borderId="114" xfId="0" applyFill="1" applyBorder="1" applyAlignment="1">
      <alignment horizontal="center"/>
    </xf>
    <xf numFmtId="0" fontId="85" fillId="31" borderId="114" xfId="0" applyFont="1" applyFill="1" applyBorder="1" applyAlignment="1">
      <alignment horizontal="center"/>
    </xf>
    <xf numFmtId="0" fontId="118" fillId="31" borderId="114" xfId="0" applyFont="1" applyFill="1" applyBorder="1" applyAlignment="1">
      <alignment horizontal="center"/>
    </xf>
    <xf numFmtId="0" fontId="0" fillId="0" borderId="118" xfId="0" applyFont="1" applyBorder="1" applyAlignment="1">
      <alignment horizontal="left"/>
    </xf>
    <xf numFmtId="0" fontId="0" fillId="31" borderId="118" xfId="0" applyFont="1" applyFill="1" applyBorder="1" applyAlignment="1">
      <alignment horizontal="center"/>
    </xf>
    <xf numFmtId="0" fontId="1" fillId="31" borderId="118" xfId="0" applyFont="1" applyFill="1" applyBorder="1" applyAlignment="1">
      <alignment horizontal="center"/>
    </xf>
    <xf numFmtId="0" fontId="108" fillId="0" borderId="10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1" borderId="42" xfId="0" applyFont="1" applyFill="1" applyBorder="1" applyAlignment="1">
      <alignment horizontal="center"/>
    </xf>
    <xf numFmtId="0" fontId="85" fillId="0" borderId="42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1" fillId="31" borderId="117" xfId="0" applyFont="1" applyFill="1" applyBorder="1" applyAlignment="1">
      <alignment horizontal="center"/>
    </xf>
    <xf numFmtId="0" fontId="106" fillId="0" borderId="114" xfId="0" applyFont="1" applyBorder="1" applyAlignment="1">
      <alignment horizontal="left"/>
    </xf>
    <xf numFmtId="0" fontId="8" fillId="0" borderId="114" xfId="0" applyFont="1" applyBorder="1" applyAlignment="1">
      <alignment horizontal="center"/>
    </xf>
    <xf numFmtId="0" fontId="9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4" fillId="0" borderId="108" xfId="0" applyFont="1" applyBorder="1" applyAlignment="1">
      <alignment horizontal="center" vertical="center" wrapText="1"/>
    </xf>
    <xf numFmtId="0" fontId="95" fillId="0" borderId="107" xfId="0" applyFont="1" applyBorder="1" applyAlignment="1">
      <alignment horizontal="center" vertical="center"/>
    </xf>
    <xf numFmtId="0" fontId="95" fillId="0" borderId="108" xfId="0" applyFont="1" applyBorder="1" applyAlignment="1">
      <alignment horizontal="center" vertical="center"/>
    </xf>
    <xf numFmtId="0" fontId="108" fillId="31" borderId="107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left"/>
    </xf>
    <xf numFmtId="0" fontId="21" fillId="0" borderId="42" xfId="0" applyFont="1" applyBorder="1" applyAlignment="1">
      <alignment horizontal="center"/>
    </xf>
    <xf numFmtId="0" fontId="111" fillId="31" borderId="42" xfId="0" applyFont="1" applyFill="1" applyBorder="1" applyAlignment="1">
      <alignment horizontal="center"/>
    </xf>
    <xf numFmtId="0" fontId="88" fillId="31" borderId="15" xfId="0" applyFont="1" applyFill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34" borderId="42" xfId="0" applyFont="1" applyFill="1" applyBorder="1" applyAlignment="1">
      <alignment horizontal="center"/>
    </xf>
    <xf numFmtId="0" fontId="115" fillId="34" borderId="42" xfId="0" applyFont="1" applyFill="1" applyBorder="1" applyAlignment="1">
      <alignment horizontal="center"/>
    </xf>
    <xf numFmtId="0" fontId="44" fillId="31" borderId="0" xfId="0" applyFont="1" applyFill="1" applyAlignment="1">
      <alignment horizontal="center"/>
    </xf>
    <xf numFmtId="0" fontId="88" fillId="34" borderId="42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1" fillId="0" borderId="114" xfId="0" applyFont="1" applyBorder="1" applyAlignment="1">
      <alignment horizontal="left"/>
    </xf>
    <xf numFmtId="0" fontId="88" fillId="34" borderId="114" xfId="0" applyFont="1" applyFill="1" applyBorder="1" applyAlignment="1">
      <alignment horizontal="center"/>
    </xf>
    <xf numFmtId="0" fontId="1" fillId="34" borderId="114" xfId="0" applyFont="1" applyFill="1" applyBorder="1" applyAlignment="1">
      <alignment horizontal="center"/>
    </xf>
    <xf numFmtId="0" fontId="0" fillId="34" borderId="114" xfId="0" applyFill="1" applyBorder="1" applyAlignment="1">
      <alignment horizontal="center"/>
    </xf>
    <xf numFmtId="0" fontId="88" fillId="31" borderId="117" xfId="0" applyFont="1" applyFill="1" applyBorder="1" applyAlignment="1">
      <alignment horizontal="center"/>
    </xf>
    <xf numFmtId="0" fontId="1" fillId="0" borderId="117" xfId="0" applyFont="1" applyBorder="1" applyAlignment="1">
      <alignment horizontal="left"/>
    </xf>
    <xf numFmtId="0" fontId="1" fillId="0" borderId="117" xfId="0" applyFont="1" applyBorder="1" applyAlignment="1">
      <alignment horizontal="center"/>
    </xf>
    <xf numFmtId="0" fontId="0" fillId="34" borderId="117" xfId="0" applyFont="1" applyFill="1" applyBorder="1" applyAlignment="1">
      <alignment horizontal="center"/>
    </xf>
    <xf numFmtId="0" fontId="1" fillId="34" borderId="117" xfId="0" applyFont="1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0" xfId="0" applyFill="1" applyAlignment="1">
      <alignment/>
    </xf>
    <xf numFmtId="0" fontId="45" fillId="0" borderId="42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88" fillId="34" borderId="52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46" fillId="0" borderId="117" xfId="0" applyFont="1" applyBorder="1" applyAlignment="1">
      <alignment horizontal="center"/>
    </xf>
    <xf numFmtId="0" fontId="0" fillId="34" borderId="117" xfId="0" applyFill="1" applyBorder="1" applyAlignment="1">
      <alignment horizontal="center"/>
    </xf>
    <xf numFmtId="0" fontId="106" fillId="34" borderId="117" xfId="0" applyFont="1" applyFill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106" fillId="34" borderId="4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16" fillId="31" borderId="114" xfId="0" applyFont="1" applyFill="1" applyBorder="1" applyAlignment="1">
      <alignment horizontal="center"/>
    </xf>
    <xf numFmtId="0" fontId="116" fillId="34" borderId="114" xfId="0" applyFont="1" applyFill="1" applyBorder="1" applyAlignment="1">
      <alignment horizontal="center"/>
    </xf>
    <xf numFmtId="0" fontId="8" fillId="34" borderId="114" xfId="0" applyFont="1" applyFill="1" applyBorder="1" applyAlignment="1">
      <alignment horizontal="center"/>
    </xf>
    <xf numFmtId="0" fontId="0" fillId="34" borderId="114" xfId="0" applyFont="1" applyFill="1" applyBorder="1" applyAlignment="1">
      <alignment horizontal="center"/>
    </xf>
    <xf numFmtId="0" fontId="88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4" fillId="34" borderId="42" xfId="0" applyFont="1" applyFill="1" applyBorder="1" applyAlignment="1">
      <alignment horizontal="center"/>
    </xf>
    <xf numFmtId="0" fontId="115" fillId="34" borderId="107" xfId="0" applyFont="1" applyFill="1" applyBorder="1" applyAlignment="1">
      <alignment horizontal="center"/>
    </xf>
    <xf numFmtId="0" fontId="0" fillId="34" borderId="107" xfId="0" applyFont="1" applyFill="1" applyBorder="1" applyAlignment="1">
      <alignment horizontal="center"/>
    </xf>
    <xf numFmtId="0" fontId="1" fillId="31" borderId="52" xfId="0" applyFont="1" applyFill="1" applyBorder="1" applyAlignment="1">
      <alignment horizontal="center"/>
    </xf>
    <xf numFmtId="0" fontId="119" fillId="34" borderId="42" xfId="0" applyFont="1" applyFill="1" applyBorder="1" applyAlignment="1">
      <alignment horizontal="center"/>
    </xf>
    <xf numFmtId="0" fontId="88" fillId="31" borderId="114" xfId="0" applyFont="1" applyFill="1" applyBorder="1" applyAlignment="1">
      <alignment horizontal="center"/>
    </xf>
    <xf numFmtId="0" fontId="0" fillId="31" borderId="11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31" borderId="117" xfId="0" applyFont="1" applyFill="1" applyBorder="1" applyAlignment="1">
      <alignment horizontal="center"/>
    </xf>
    <xf numFmtId="0" fontId="115" fillId="0" borderId="11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15" fillId="31" borderId="42" xfId="0" applyFont="1" applyFill="1" applyBorder="1" applyAlignment="1">
      <alignment horizontal="center"/>
    </xf>
    <xf numFmtId="0" fontId="115" fillId="31" borderId="123" xfId="0" applyFont="1" applyFill="1" applyBorder="1" applyAlignment="1">
      <alignment horizontal="center"/>
    </xf>
    <xf numFmtId="0" fontId="1" fillId="0" borderId="123" xfId="0" applyFont="1" applyBorder="1" applyAlignment="1">
      <alignment horizontal="left"/>
    </xf>
    <xf numFmtId="0" fontId="1" fillId="0" borderId="123" xfId="0" applyFont="1" applyBorder="1" applyAlignment="1">
      <alignment horizontal="center"/>
    </xf>
    <xf numFmtId="0" fontId="0" fillId="31" borderId="123" xfId="0" applyFont="1" applyFill="1" applyBorder="1" applyAlignment="1">
      <alignment horizontal="center"/>
    </xf>
    <xf numFmtId="0" fontId="120" fillId="0" borderId="123" xfId="0" applyFont="1" applyBorder="1" applyAlignment="1">
      <alignment horizontal="center"/>
    </xf>
    <xf numFmtId="0" fontId="10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6" fillId="0" borderId="0" xfId="0" applyFont="1" applyAlignment="1">
      <alignment/>
    </xf>
    <xf numFmtId="0" fontId="106" fillId="0" borderId="132" xfId="0" applyFont="1" applyFill="1" applyBorder="1" applyAlignment="1">
      <alignment horizontal="center"/>
    </xf>
    <xf numFmtId="0" fontId="106" fillId="31" borderId="0" xfId="0" applyFont="1" applyFill="1" applyAlignment="1">
      <alignment/>
    </xf>
    <xf numFmtId="0" fontId="108" fillId="0" borderId="117" xfId="0" applyFont="1" applyBorder="1" applyAlignment="1">
      <alignment vertical="center" wrapText="1"/>
    </xf>
    <xf numFmtId="0" fontId="108" fillId="0" borderId="133" xfId="0" applyFont="1" applyBorder="1" applyAlignment="1">
      <alignment horizontal="center" vertical="center" wrapText="1"/>
    </xf>
    <xf numFmtId="0" fontId="108" fillId="31" borderId="126" xfId="0" applyFont="1" applyFill="1" applyBorder="1" applyAlignment="1">
      <alignment horizontal="center" vertical="center" wrapText="1"/>
    </xf>
    <xf numFmtId="0" fontId="49" fillId="0" borderId="42" xfId="0" applyFont="1" applyBorder="1" applyAlignment="1">
      <alignment horizontal="center"/>
    </xf>
    <xf numFmtId="0" fontId="95" fillId="31" borderId="42" xfId="0" applyFont="1" applyFill="1" applyBorder="1" applyAlignment="1">
      <alignment horizontal="center"/>
    </xf>
    <xf numFmtId="0" fontId="95" fillId="0" borderId="107" xfId="0" applyFont="1" applyBorder="1" applyAlignment="1">
      <alignment horizontal="center"/>
    </xf>
    <xf numFmtId="0" fontId="0" fillId="31" borderId="107" xfId="0" applyFont="1" applyFill="1" applyBorder="1" applyAlignment="1">
      <alignment horizontal="center"/>
    </xf>
    <xf numFmtId="0" fontId="0" fillId="0" borderId="10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21" fillId="31" borderId="107" xfId="0" applyFont="1" applyFill="1" applyBorder="1" applyAlignment="1">
      <alignment horizontal="center"/>
    </xf>
    <xf numFmtId="0" fontId="121" fillId="31" borderId="42" xfId="0" applyFont="1" applyFill="1" applyBorder="1" applyAlignment="1">
      <alignment horizontal="center"/>
    </xf>
    <xf numFmtId="0" fontId="44" fillId="31" borderId="4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6" fillId="31" borderId="114" xfId="0" applyFont="1" applyFill="1" applyBorder="1" applyAlignment="1">
      <alignment horizontal="center"/>
    </xf>
    <xf numFmtId="0" fontId="121" fillId="31" borderId="52" xfId="0" applyFont="1" applyFill="1" applyBorder="1" applyAlignment="1">
      <alignment horizontal="center"/>
    </xf>
    <xf numFmtId="0" fontId="121" fillId="31" borderId="122" xfId="0" applyFont="1" applyFill="1" applyBorder="1" applyAlignment="1">
      <alignment horizontal="center"/>
    </xf>
    <xf numFmtId="0" fontId="121" fillId="31" borderId="114" xfId="0" applyFont="1" applyFill="1" applyBorder="1" applyAlignment="1">
      <alignment horizontal="center"/>
    </xf>
    <xf numFmtId="0" fontId="1" fillId="31" borderId="118" xfId="0" applyFont="1" applyFill="1" applyBorder="1" applyAlignment="1">
      <alignment horizontal="left"/>
    </xf>
    <xf numFmtId="0" fontId="1" fillId="31" borderId="117" xfId="0" applyFont="1" applyFill="1" applyBorder="1" applyAlignment="1">
      <alignment horizontal="left"/>
    </xf>
    <xf numFmtId="0" fontId="0" fillId="31" borderId="78" xfId="0" applyFont="1" applyFill="1" applyBorder="1" applyAlignment="1">
      <alignment horizontal="center"/>
    </xf>
    <xf numFmtId="0" fontId="0" fillId="31" borderId="115" xfId="0" applyFont="1" applyFill="1" applyBorder="1" applyAlignment="1">
      <alignment horizontal="center"/>
    </xf>
    <xf numFmtId="0" fontId="1" fillId="31" borderId="42" xfId="0" applyFont="1" applyFill="1" applyBorder="1" applyAlignment="1">
      <alignment horizontal="left"/>
    </xf>
    <xf numFmtId="0" fontId="0" fillId="31" borderId="52" xfId="0" applyFont="1" applyFill="1" applyBorder="1" applyAlignment="1">
      <alignment horizontal="center"/>
    </xf>
    <xf numFmtId="0" fontId="52" fillId="31" borderId="42" xfId="0" applyFont="1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0" fontId="1" fillId="31" borderId="107" xfId="0" applyFont="1" applyFill="1" applyBorder="1" applyAlignment="1">
      <alignment horizontal="center"/>
    </xf>
    <xf numFmtId="0" fontId="0" fillId="31" borderId="36" xfId="0" applyFont="1" applyFill="1" applyBorder="1" applyAlignment="1">
      <alignment horizontal="center"/>
    </xf>
    <xf numFmtId="0" fontId="0" fillId="0" borderId="123" xfId="0" applyFont="1" applyBorder="1" applyAlignment="1">
      <alignment horizontal="left"/>
    </xf>
    <xf numFmtId="0" fontId="1" fillId="31" borderId="114" xfId="0" applyFont="1" applyFill="1" applyBorder="1" applyAlignment="1">
      <alignment horizontal="center"/>
    </xf>
    <xf numFmtId="0" fontId="0" fillId="31" borderId="122" xfId="0" applyFont="1" applyFill="1" applyBorder="1" applyAlignment="1">
      <alignment horizontal="center"/>
    </xf>
    <xf numFmtId="0" fontId="0" fillId="31" borderId="15" xfId="0" applyFont="1" applyFill="1" applyBorder="1" applyAlignment="1">
      <alignment horizontal="center"/>
    </xf>
    <xf numFmtId="0" fontId="8" fillId="0" borderId="114" xfId="0" applyFont="1" applyBorder="1" applyAlignment="1">
      <alignment horizontal="left"/>
    </xf>
    <xf numFmtId="0" fontId="0" fillId="31" borderId="134" xfId="0" applyFont="1" applyFill="1" applyBorder="1" applyAlignment="1">
      <alignment horizontal="center"/>
    </xf>
    <xf numFmtId="0" fontId="8" fillId="31" borderId="114" xfId="0" applyFont="1" applyFill="1" applyBorder="1" applyAlignment="1">
      <alignment horizontal="center"/>
    </xf>
    <xf numFmtId="0" fontId="1" fillId="31" borderId="0" xfId="0" applyFont="1" applyFill="1" applyAlignment="1">
      <alignment horizontal="center"/>
    </xf>
    <xf numFmtId="0" fontId="0" fillId="31" borderId="0" xfId="0" applyFont="1" applyFill="1" applyAlignment="1">
      <alignment horizontal="center"/>
    </xf>
    <xf numFmtId="0" fontId="108" fillId="31" borderId="108" xfId="0" applyFont="1" applyFill="1" applyBorder="1" applyAlignment="1">
      <alignment horizontal="center" vertical="center" wrapText="1"/>
    </xf>
    <xf numFmtId="0" fontId="108" fillId="31" borderId="135" xfId="0" applyFont="1" applyFill="1" applyBorder="1" applyAlignment="1">
      <alignment horizontal="center" vertical="center" wrapText="1"/>
    </xf>
    <xf numFmtId="0" fontId="114" fillId="0" borderId="136" xfId="0" applyFont="1" applyBorder="1" applyAlignment="1">
      <alignment horizontal="center" vertical="center" wrapText="1"/>
    </xf>
    <xf numFmtId="0" fontId="111" fillId="31" borderId="107" xfId="0" applyFont="1" applyFill="1" applyBorder="1" applyAlignment="1">
      <alignment horizontal="center"/>
    </xf>
    <xf numFmtId="0" fontId="107" fillId="31" borderId="42" xfId="0" applyFont="1" applyFill="1" applyBorder="1" applyAlignment="1">
      <alignment horizontal="center"/>
    </xf>
    <xf numFmtId="0" fontId="107" fillId="31" borderId="107" xfId="0" applyFont="1" applyFill="1" applyBorder="1" applyAlignment="1">
      <alignment horizontal="center"/>
    </xf>
    <xf numFmtId="0" fontId="115" fillId="0" borderId="137" xfId="0" applyFont="1" applyBorder="1" applyAlignment="1">
      <alignment horizontal="center"/>
    </xf>
    <xf numFmtId="0" fontId="106" fillId="31" borderId="42" xfId="0" applyFont="1" applyFill="1" applyBorder="1" applyAlignment="1">
      <alignment horizontal="center"/>
    </xf>
    <xf numFmtId="0" fontId="116" fillId="0" borderId="42" xfId="0" applyFont="1" applyBorder="1" applyAlignment="1">
      <alignment horizontal="center"/>
    </xf>
    <xf numFmtId="0" fontId="0" fillId="34" borderId="107" xfId="0" applyFill="1" applyBorder="1" applyAlignment="1">
      <alignment horizontal="center"/>
    </xf>
    <xf numFmtId="0" fontId="0" fillId="34" borderId="122" xfId="0" applyFill="1" applyBorder="1" applyAlignment="1">
      <alignment horizontal="center"/>
    </xf>
    <xf numFmtId="0" fontId="106" fillId="34" borderId="114" xfId="0" applyFont="1" applyFill="1" applyBorder="1" applyAlignment="1">
      <alignment horizontal="center"/>
    </xf>
    <xf numFmtId="0" fontId="106" fillId="31" borderId="114" xfId="0" applyFont="1" applyFill="1" applyBorder="1" applyAlignment="1">
      <alignment horizontal="center"/>
    </xf>
    <xf numFmtId="0" fontId="116" fillId="0" borderId="114" xfId="0" applyFont="1" applyBorder="1" applyAlignment="1">
      <alignment horizontal="center"/>
    </xf>
    <xf numFmtId="0" fontId="116" fillId="0" borderId="138" xfId="0" applyFont="1" applyBorder="1" applyAlignment="1">
      <alignment horizontal="center"/>
    </xf>
    <xf numFmtId="0" fontId="115" fillId="34" borderId="126" xfId="0" applyFont="1" applyFill="1" applyBorder="1" applyAlignment="1">
      <alignment horizontal="center"/>
    </xf>
    <xf numFmtId="0" fontId="116" fillId="0" borderId="15" xfId="0" applyFont="1" applyBorder="1" applyAlignment="1">
      <alignment horizontal="center"/>
    </xf>
    <xf numFmtId="0" fontId="115" fillId="0" borderId="139" xfId="0" applyFont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106" fillId="34" borderId="52" xfId="0" applyFont="1" applyFill="1" applyBorder="1" applyAlignment="1">
      <alignment/>
    </xf>
    <xf numFmtId="0" fontId="106" fillId="31" borderId="52" xfId="0" applyFont="1" applyFill="1" applyBorder="1" applyAlignment="1">
      <alignment horizontal="center"/>
    </xf>
    <xf numFmtId="0" fontId="116" fillId="0" borderId="52" xfId="0" applyFont="1" applyBorder="1" applyAlignment="1">
      <alignment horizontal="center"/>
    </xf>
    <xf numFmtId="0" fontId="115" fillId="0" borderId="140" xfId="0" applyFont="1" applyBorder="1" applyAlignment="1">
      <alignment horizontal="center"/>
    </xf>
    <xf numFmtId="0" fontId="0" fillId="34" borderId="117" xfId="0" applyFill="1" applyBorder="1" applyAlignment="1">
      <alignment/>
    </xf>
    <xf numFmtId="0" fontId="106" fillId="31" borderId="117" xfId="0" applyFont="1" applyFill="1" applyBorder="1" applyAlignment="1">
      <alignment horizontal="center"/>
    </xf>
    <xf numFmtId="0" fontId="116" fillId="0" borderId="139" xfId="0" applyFont="1" applyBorder="1" applyAlignment="1">
      <alignment horizontal="center"/>
    </xf>
    <xf numFmtId="0" fontId="116" fillId="0" borderId="137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34" borderId="122" xfId="0" applyFont="1" applyFill="1" applyBorder="1" applyAlignment="1">
      <alignment horizontal="center"/>
    </xf>
    <xf numFmtId="0" fontId="122" fillId="34" borderId="114" xfId="0" applyFont="1" applyFill="1" applyBorder="1" applyAlignment="1">
      <alignment/>
    </xf>
    <xf numFmtId="0" fontId="115" fillId="0" borderId="138" xfId="0" applyFont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15" fillId="0" borderId="15" xfId="0" applyFont="1" applyBorder="1" applyAlignment="1">
      <alignment horizontal="center"/>
    </xf>
    <xf numFmtId="0" fontId="115" fillId="0" borderId="141" xfId="0" applyFont="1" applyBorder="1" applyAlignment="1">
      <alignment horizontal="center"/>
    </xf>
    <xf numFmtId="0" fontId="0" fillId="31" borderId="126" xfId="0" applyFont="1" applyFill="1" applyBorder="1" applyAlignment="1">
      <alignment horizontal="center"/>
    </xf>
    <xf numFmtId="0" fontId="115" fillId="0" borderId="10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1" borderId="0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15" fillId="0" borderId="36" xfId="0" applyFont="1" applyFill="1" applyBorder="1" applyAlignment="1">
      <alignment horizontal="center"/>
    </xf>
    <xf numFmtId="0" fontId="0" fillId="31" borderId="122" xfId="0" applyFill="1" applyBorder="1" applyAlignment="1">
      <alignment horizontal="center"/>
    </xf>
    <xf numFmtId="0" fontId="115" fillId="0" borderId="114" xfId="0" applyFont="1" applyBorder="1" applyAlignment="1">
      <alignment horizontal="center"/>
    </xf>
    <xf numFmtId="0" fontId="0" fillId="31" borderId="20" xfId="0" applyFill="1" applyBorder="1" applyAlignment="1">
      <alignment horizontal="center"/>
    </xf>
    <xf numFmtId="0" fontId="0" fillId="31" borderId="36" xfId="0" applyFill="1" applyBorder="1" applyAlignment="1">
      <alignment horizontal="center"/>
    </xf>
    <xf numFmtId="0" fontId="115" fillId="0" borderId="20" xfId="0" applyFont="1" applyBorder="1" applyAlignment="1">
      <alignment horizontal="center"/>
    </xf>
    <xf numFmtId="0" fontId="115" fillId="0" borderId="142" xfId="0" applyFont="1" applyBorder="1" applyAlignment="1">
      <alignment horizontal="center"/>
    </xf>
    <xf numFmtId="0" fontId="115" fillId="0" borderId="143" xfId="0" applyFont="1" applyBorder="1" applyAlignment="1">
      <alignment horizontal="center"/>
    </xf>
    <xf numFmtId="0" fontId="115" fillId="0" borderId="136" xfId="0" applyFont="1" applyBorder="1" applyAlignment="1">
      <alignment horizontal="center"/>
    </xf>
    <xf numFmtId="0" fontId="0" fillId="31" borderId="112" xfId="0" applyFill="1" applyBorder="1" applyAlignment="1">
      <alignment horizontal="center"/>
    </xf>
    <xf numFmtId="0" fontId="0" fillId="31" borderId="123" xfId="0" applyFill="1" applyBorder="1" applyAlignment="1">
      <alignment horizontal="center"/>
    </xf>
    <xf numFmtId="0" fontId="0" fillId="31" borderId="112" xfId="0" applyFont="1" applyFill="1" applyBorder="1" applyAlignment="1">
      <alignment horizontal="center"/>
    </xf>
    <xf numFmtId="0" fontId="115" fillId="31" borderId="112" xfId="0" applyFont="1" applyFill="1" applyBorder="1" applyAlignment="1">
      <alignment horizontal="center"/>
    </xf>
    <xf numFmtId="0" fontId="0" fillId="0" borderId="140" xfId="0" applyBorder="1" applyAlignment="1">
      <alignment horizontal="center"/>
    </xf>
    <xf numFmtId="0" fontId="106" fillId="31" borderId="0" xfId="0" applyFont="1" applyFill="1" applyBorder="1" applyAlignment="1">
      <alignment horizontal="center"/>
    </xf>
    <xf numFmtId="0" fontId="106" fillId="31" borderId="0" xfId="0" applyFont="1" applyFill="1" applyAlignment="1">
      <alignment horizontal="center"/>
    </xf>
    <xf numFmtId="0" fontId="106" fillId="31" borderId="0" xfId="0" applyFont="1" applyFill="1" applyBorder="1" applyAlignment="1">
      <alignment/>
    </xf>
    <xf numFmtId="0" fontId="0" fillId="31" borderId="0" xfId="0" applyFill="1" applyBorder="1" applyAlignment="1">
      <alignment/>
    </xf>
    <xf numFmtId="0" fontId="108" fillId="31" borderId="127" xfId="0" applyFont="1" applyFill="1" applyBorder="1" applyAlignment="1">
      <alignment horizontal="center" vertical="center" wrapText="1"/>
    </xf>
    <xf numFmtId="0" fontId="123" fillId="0" borderId="126" xfId="0" applyFont="1" applyBorder="1" applyAlignment="1">
      <alignment horizontal="center" vertical="center" wrapText="1"/>
    </xf>
    <xf numFmtId="0" fontId="123" fillId="0" borderId="143" xfId="0" applyFont="1" applyBorder="1" applyAlignment="1">
      <alignment horizontal="center" vertical="center" wrapText="1"/>
    </xf>
    <xf numFmtId="0" fontId="95" fillId="0" borderId="137" xfId="0" applyFont="1" applyBorder="1" applyAlignment="1">
      <alignment horizontal="center"/>
    </xf>
    <xf numFmtId="0" fontId="8" fillId="31" borderId="40" xfId="0" applyFont="1" applyFill="1" applyBorder="1" applyAlignment="1">
      <alignment horizontal="center"/>
    </xf>
    <xf numFmtId="0" fontId="8" fillId="31" borderId="42" xfId="0" applyFont="1" applyFill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06" fillId="31" borderId="122" xfId="0" applyFont="1" applyFill="1" applyBorder="1" applyAlignment="1">
      <alignment horizontal="center"/>
    </xf>
    <xf numFmtId="0" fontId="106" fillId="0" borderId="144" xfId="0" applyFont="1" applyBorder="1" applyAlignment="1">
      <alignment horizontal="center"/>
    </xf>
    <xf numFmtId="0" fontId="8" fillId="31" borderId="126" xfId="0" applyFont="1" applyFill="1" applyBorder="1" applyAlignment="1">
      <alignment horizontal="center"/>
    </xf>
    <xf numFmtId="0" fontId="8" fillId="31" borderId="117" xfId="0" applyFont="1" applyFill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0" borderId="136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8" fillId="31" borderId="107" xfId="0" applyFont="1" applyFill="1" applyBorder="1" applyAlignment="1">
      <alignment horizontal="center"/>
    </xf>
    <xf numFmtId="0" fontId="8" fillId="31" borderId="122" xfId="0" applyFont="1" applyFill="1" applyBorder="1" applyAlignment="1">
      <alignment horizontal="center"/>
    </xf>
    <xf numFmtId="0" fontId="8" fillId="0" borderId="144" xfId="0" applyFont="1" applyBorder="1" applyAlignment="1">
      <alignment horizontal="center"/>
    </xf>
    <xf numFmtId="0" fontId="8" fillId="31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5" xfId="0" applyFont="1" applyBorder="1" applyAlignment="1">
      <alignment horizontal="center"/>
    </xf>
    <xf numFmtId="0" fontId="0" fillId="31" borderId="40" xfId="0" applyFont="1" applyFill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44" fillId="0" borderId="0" xfId="0" applyFont="1" applyAlignment="1">
      <alignment/>
    </xf>
    <xf numFmtId="0" fontId="116" fillId="0" borderId="0" xfId="0" applyFont="1" applyBorder="1" applyAlignment="1">
      <alignment horizontal="center"/>
    </xf>
    <xf numFmtId="0" fontId="115" fillId="31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5" fillId="0" borderId="114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108" fillId="0" borderId="52" xfId="0" applyFont="1" applyBorder="1" applyAlignment="1">
      <alignment horizontal="center"/>
    </xf>
    <xf numFmtId="0" fontId="0" fillId="0" borderId="146" xfId="0" applyBorder="1" applyAlignment="1">
      <alignment horizontal="center"/>
    </xf>
    <xf numFmtId="0" fontId="33" fillId="0" borderId="147" xfId="0" applyFont="1" applyBorder="1" applyAlignment="1">
      <alignment horizontal="left"/>
    </xf>
    <xf numFmtId="0" fontId="33" fillId="0" borderId="147" xfId="0" applyFont="1" applyBorder="1" applyAlignment="1">
      <alignment horizontal="center"/>
    </xf>
    <xf numFmtId="0" fontId="117" fillId="0" borderId="14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4" fillId="0" borderId="0" xfId="0" applyFont="1" applyAlignment="1">
      <alignment horizontal="center"/>
    </xf>
    <xf numFmtId="0" fontId="33" fillId="0" borderId="83" xfId="0" applyFont="1" applyBorder="1" applyAlignment="1">
      <alignment horizontal="center"/>
    </xf>
    <xf numFmtId="0" fontId="108" fillId="0" borderId="107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8" fillId="0" borderId="52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31" borderId="0" xfId="0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49" fillId="0" borderId="147" xfId="0" applyFont="1" applyBorder="1" applyAlignment="1">
      <alignment horizontal="left"/>
    </xf>
    <xf numFmtId="0" fontId="49" fillId="0" borderId="147" xfId="0" applyFont="1" applyBorder="1" applyAlignment="1">
      <alignment horizontal="center"/>
    </xf>
    <xf numFmtId="0" fontId="33" fillId="31" borderId="147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33" fillId="0" borderId="83" xfId="0" applyFont="1" applyBorder="1" applyAlignment="1">
      <alignment horizontal="left"/>
    </xf>
    <xf numFmtId="0" fontId="108" fillId="0" borderId="108" xfId="0" applyFont="1" applyBorder="1" applyAlignment="1">
      <alignment horizontal="center" vertical="center"/>
    </xf>
    <xf numFmtId="0" fontId="1" fillId="32" borderId="15" xfId="0" applyFont="1" applyFill="1" applyBorder="1" applyAlignment="1">
      <alignment horizontal="left"/>
    </xf>
    <xf numFmtId="0" fontId="1" fillId="32" borderId="42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32" borderId="42" xfId="0" applyFont="1" applyFill="1" applyBorder="1" applyAlignment="1">
      <alignment horizontal="center"/>
    </xf>
    <xf numFmtId="0" fontId="124" fillId="32" borderId="42" xfId="0" applyFont="1" applyFill="1" applyBorder="1" applyAlignment="1">
      <alignment horizontal="center"/>
    </xf>
    <xf numFmtId="0" fontId="120" fillId="0" borderId="42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148" xfId="0" applyFont="1" applyBorder="1" applyAlignment="1">
      <alignment horizontal="center"/>
    </xf>
    <xf numFmtId="0" fontId="33" fillId="0" borderId="149" xfId="0" applyFont="1" applyBorder="1" applyAlignment="1">
      <alignment horizontal="center"/>
    </xf>
    <xf numFmtId="0" fontId="108" fillId="31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108" fillId="0" borderId="136" xfId="0" applyFont="1" applyBorder="1" applyAlignment="1">
      <alignment horizontal="center" vertical="center" wrapText="1"/>
    </xf>
    <xf numFmtId="0" fontId="0" fillId="0" borderId="137" xfId="0" applyFont="1" applyBorder="1" applyAlignment="1">
      <alignment horizontal="center"/>
    </xf>
    <xf numFmtId="0" fontId="0" fillId="31" borderId="107" xfId="0" applyFill="1" applyBorder="1" applyAlignment="1">
      <alignment horizontal="center"/>
    </xf>
    <xf numFmtId="0" fontId="0" fillId="0" borderId="137" xfId="0" applyBorder="1" applyAlignment="1">
      <alignment horizontal="center"/>
    </xf>
    <xf numFmtId="0" fontId="106" fillId="0" borderId="138" xfId="0" applyFont="1" applyBorder="1" applyAlignment="1">
      <alignment horizontal="center"/>
    </xf>
    <xf numFmtId="0" fontId="0" fillId="31" borderId="126" xfId="0" applyFill="1" applyBorder="1" applyAlignment="1">
      <alignment horizontal="center"/>
    </xf>
    <xf numFmtId="0" fontId="106" fillId="0" borderId="117" xfId="0" applyFont="1" applyBorder="1" applyAlignment="1">
      <alignment horizontal="center"/>
    </xf>
    <xf numFmtId="0" fontId="0" fillId="0" borderId="139" xfId="0" applyBorder="1" applyAlignment="1">
      <alignment horizontal="center"/>
    </xf>
    <xf numFmtId="0" fontId="106" fillId="31" borderId="114" xfId="0" applyFont="1" applyFill="1" applyBorder="1" applyAlignment="1">
      <alignment/>
    </xf>
    <xf numFmtId="0" fontId="0" fillId="31" borderId="40" xfId="0" applyFill="1" applyBorder="1" applyAlignment="1">
      <alignment horizontal="center"/>
    </xf>
    <xf numFmtId="0" fontId="106" fillId="31" borderId="15" xfId="0" applyFont="1" applyFill="1" applyBorder="1" applyAlignment="1">
      <alignment horizontal="center"/>
    </xf>
    <xf numFmtId="0" fontId="106" fillId="0" borderId="15" xfId="0" applyFont="1" applyBorder="1" applyAlignment="1">
      <alignment horizontal="center"/>
    </xf>
    <xf numFmtId="0" fontId="0" fillId="0" borderId="138" xfId="0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31" borderId="78" xfId="0" applyFill="1" applyBorder="1" applyAlignment="1">
      <alignment horizontal="center"/>
    </xf>
    <xf numFmtId="0" fontId="0" fillId="31" borderId="52" xfId="0" applyFill="1" applyBorder="1" applyAlignment="1">
      <alignment horizontal="center"/>
    </xf>
    <xf numFmtId="0" fontId="0" fillId="0" borderId="142" xfId="0" applyBorder="1" applyAlignment="1">
      <alignment horizontal="center"/>
    </xf>
    <xf numFmtId="0" fontId="7" fillId="31" borderId="63" xfId="33" applyNumberFormat="1" applyFont="1" applyFill="1" applyBorder="1" applyAlignment="1">
      <alignment horizontal="center"/>
      <protection/>
    </xf>
    <xf numFmtId="0" fontId="122" fillId="31" borderId="42" xfId="0" applyFont="1" applyFill="1" applyBorder="1" applyAlignment="1">
      <alignment horizontal="center"/>
    </xf>
    <xf numFmtId="0" fontId="100" fillId="31" borderId="42" xfId="33" applyNumberFormat="1" applyFont="1" applyFill="1" applyBorder="1" applyAlignment="1">
      <alignment/>
      <protection/>
    </xf>
    <xf numFmtId="0" fontId="125" fillId="31" borderId="42" xfId="0" applyNumberFormat="1" applyFont="1" applyFill="1" applyBorder="1" applyAlignment="1">
      <alignment vertical="center"/>
    </xf>
    <xf numFmtId="0" fontId="7" fillId="31" borderId="19" xfId="33" applyNumberFormat="1" applyFont="1" applyFill="1" applyBorder="1" applyAlignment="1">
      <alignment horizontal="center"/>
      <protection/>
    </xf>
    <xf numFmtId="0" fontId="56" fillId="31" borderId="42" xfId="0" applyNumberFormat="1" applyFont="1" applyFill="1" applyBorder="1" applyAlignment="1">
      <alignment vertical="center"/>
    </xf>
    <xf numFmtId="0" fontId="7" fillId="31" borderId="42" xfId="33" applyFont="1" applyFill="1" applyBorder="1" applyAlignment="1">
      <alignment/>
      <protection/>
    </xf>
    <xf numFmtId="0" fontId="7" fillId="31" borderId="42" xfId="33" applyNumberFormat="1" applyFont="1" applyFill="1" applyBorder="1" applyAlignment="1">
      <alignment/>
      <protection/>
    </xf>
    <xf numFmtId="0" fontId="6" fillId="31" borderId="12" xfId="33" applyNumberFormat="1" applyFont="1" applyFill="1" applyBorder="1" applyAlignment="1">
      <alignment vertical="center"/>
      <protection/>
    </xf>
    <xf numFmtId="0" fontId="7" fillId="31" borderId="107" xfId="0" applyNumberFormat="1" applyFont="1" applyFill="1" applyBorder="1" applyAlignment="1">
      <alignment horizontal="center" vertical="center"/>
    </xf>
    <xf numFmtId="0" fontId="7" fillId="31" borderId="108" xfId="0" applyNumberFormat="1" applyFont="1" applyFill="1" applyBorder="1" applyAlignment="1">
      <alignment horizontal="center" vertical="center"/>
    </xf>
    <xf numFmtId="0" fontId="7" fillId="31" borderId="42" xfId="33" applyNumberFormat="1" applyFont="1" applyFill="1" applyBorder="1" applyAlignment="1">
      <alignment horizontal="center"/>
      <protection/>
    </xf>
    <xf numFmtId="0" fontId="56" fillId="31" borderId="42" xfId="0" applyNumberFormat="1" applyFont="1" applyFill="1" applyBorder="1" applyAlignment="1">
      <alignment horizontal="center" vertical="center"/>
    </xf>
    <xf numFmtId="0" fontId="7" fillId="31" borderId="42" xfId="0" applyNumberFormat="1" applyFont="1" applyFill="1" applyBorder="1" applyAlignment="1">
      <alignment horizontal="center" vertical="center"/>
    </xf>
    <xf numFmtId="0" fontId="56" fillId="31" borderId="42" xfId="0" applyNumberFormat="1" applyFont="1" applyFill="1" applyBorder="1" applyAlignment="1">
      <alignment horizontal="left" vertical="center"/>
    </xf>
    <xf numFmtId="0" fontId="7" fillId="31" borderId="42" xfId="0" applyFont="1" applyFill="1" applyBorder="1" applyAlignment="1">
      <alignment/>
    </xf>
    <xf numFmtId="0" fontId="0" fillId="31" borderId="42" xfId="0" applyFill="1" applyBorder="1" applyAlignment="1">
      <alignment/>
    </xf>
    <xf numFmtId="0" fontId="7" fillId="31" borderId="42" xfId="0" applyFont="1" applyFill="1" applyBorder="1" applyAlignment="1">
      <alignment horizontal="center" vertical="center"/>
    </xf>
    <xf numFmtId="0" fontId="7" fillId="31" borderId="0" xfId="33" applyFont="1" applyFill="1" applyBorder="1">
      <alignment/>
      <protection/>
    </xf>
    <xf numFmtId="0" fontId="126" fillId="31" borderId="42" xfId="0" applyFont="1" applyFill="1" applyBorder="1" applyAlignment="1">
      <alignment horizontal="center"/>
    </xf>
    <xf numFmtId="0" fontId="100" fillId="31" borderId="42" xfId="0" applyFont="1" applyFill="1" applyBorder="1" applyAlignment="1">
      <alignment/>
    </xf>
    <xf numFmtId="0" fontId="7" fillId="31" borderId="42" xfId="33" applyFont="1" applyFill="1" applyBorder="1">
      <alignment/>
      <protection/>
    </xf>
    <xf numFmtId="0" fontId="56" fillId="31" borderId="42" xfId="0" applyNumberFormat="1" applyFont="1" applyFill="1" applyBorder="1" applyAlignment="1">
      <alignment/>
    </xf>
    <xf numFmtId="0" fontId="122" fillId="0" borderId="4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33" applyFont="1" applyAlignment="1">
      <alignment horizontal="center"/>
      <protection/>
    </xf>
    <xf numFmtId="0" fontId="6" fillId="31" borderId="86" xfId="33" applyNumberFormat="1" applyFont="1" applyFill="1" applyBorder="1" applyAlignment="1">
      <alignment horizontal="center" vertical="center" wrapText="1"/>
      <protection/>
    </xf>
    <xf numFmtId="0" fontId="6" fillId="11" borderId="87" xfId="33" applyNumberFormat="1" applyFont="1" applyFill="1" applyBorder="1" applyAlignment="1">
      <alignment horizontal="center" vertical="center" wrapText="1"/>
      <protection/>
    </xf>
    <xf numFmtId="0" fontId="44" fillId="0" borderId="20" xfId="0" applyFont="1" applyBorder="1" applyAlignment="1">
      <alignment/>
    </xf>
    <xf numFmtId="0" fontId="7" fillId="11" borderId="77" xfId="22" applyNumberFormat="1" applyFont="1" applyFill="1" applyBorder="1" applyAlignment="1">
      <alignment horizontal="center"/>
      <protection/>
    </xf>
    <xf numFmtId="0" fontId="7" fillId="0" borderId="42" xfId="0" applyFont="1" applyBorder="1" applyAlignment="1">
      <alignment horizontal="left"/>
    </xf>
    <xf numFmtId="0" fontId="7" fillId="31" borderId="42" xfId="0" applyNumberFormat="1" applyFont="1" applyFill="1" applyBorder="1" applyAlignment="1">
      <alignment horizontal="left" vertical="center"/>
    </xf>
    <xf numFmtId="0" fontId="122" fillId="0" borderId="42" xfId="0" applyFont="1" applyBorder="1" applyAlignment="1">
      <alignment horizontal="left"/>
    </xf>
    <xf numFmtId="0" fontId="122" fillId="0" borderId="107" xfId="0" applyFont="1" applyBorder="1" applyAlignment="1">
      <alignment horizontal="left"/>
    </xf>
    <xf numFmtId="0" fontId="7" fillId="11" borderId="150" xfId="33" applyNumberFormat="1" applyFont="1" applyFill="1" applyBorder="1" applyAlignment="1">
      <alignment horizontal="left"/>
      <protection/>
    </xf>
    <xf numFmtId="0" fontId="7" fillId="0" borderId="75" xfId="0" applyFont="1" applyBorder="1" applyAlignment="1">
      <alignment horizontal="left"/>
    </xf>
    <xf numFmtId="0" fontId="7" fillId="31" borderId="75" xfId="0" applyNumberFormat="1" applyFont="1" applyFill="1" applyBorder="1" applyAlignment="1">
      <alignment horizontal="left" vertical="center"/>
    </xf>
    <xf numFmtId="0" fontId="122" fillId="0" borderId="75" xfId="0" applyFont="1" applyBorder="1" applyAlignment="1">
      <alignment horizontal="left"/>
    </xf>
    <xf numFmtId="0" fontId="122" fillId="0" borderId="151" xfId="0" applyFont="1" applyBorder="1" applyAlignment="1">
      <alignment horizontal="left"/>
    </xf>
    <xf numFmtId="0" fontId="6" fillId="11" borderId="152" xfId="33" applyNumberFormat="1" applyFont="1" applyFill="1" applyBorder="1" applyAlignment="1">
      <alignment vertical="center"/>
      <protection/>
    </xf>
    <xf numFmtId="0" fontId="44" fillId="0" borderId="42" xfId="0" applyFont="1" applyBorder="1" applyAlignment="1">
      <alignment/>
    </xf>
    <xf numFmtId="0" fontId="127" fillId="31" borderId="42" xfId="33" applyNumberFormat="1" applyFont="1" applyFill="1" applyBorder="1" applyAlignment="1">
      <alignment horizontal="left" vertical="center" wrapText="1"/>
      <protection/>
    </xf>
    <xf numFmtId="0" fontId="127" fillId="31" borderId="42" xfId="33" applyNumberFormat="1" applyFont="1" applyFill="1" applyBorder="1" applyAlignment="1">
      <alignment horizontal="left" vertical="center"/>
      <protection/>
    </xf>
    <xf numFmtId="0" fontId="7" fillId="31" borderId="48" xfId="33" applyNumberFormat="1" applyFont="1" applyFill="1" applyBorder="1" applyAlignment="1">
      <alignment horizontal="center" vertical="center"/>
      <protection/>
    </xf>
    <xf numFmtId="0" fontId="127" fillId="11" borderId="42" xfId="0" applyNumberFormat="1" applyFont="1" applyFill="1" applyBorder="1" applyAlignment="1">
      <alignment horizontal="left" vertical="center"/>
    </xf>
    <xf numFmtId="0" fontId="127" fillId="31" borderId="42" xfId="0" applyNumberFormat="1" applyFont="1" applyFill="1" applyBorder="1" applyAlignment="1">
      <alignment horizontal="left" vertical="center"/>
    </xf>
    <xf numFmtId="0" fontId="128" fillId="0" borderId="42" xfId="0" applyFont="1" applyBorder="1" applyAlignment="1">
      <alignment horizontal="left"/>
    </xf>
    <xf numFmtId="0" fontId="129" fillId="0" borderId="42" xfId="0" applyFont="1" applyBorder="1" applyAlignment="1">
      <alignment horizontal="left"/>
    </xf>
    <xf numFmtId="0" fontId="127" fillId="0" borderId="42" xfId="0" applyFont="1" applyBorder="1" applyAlignment="1">
      <alignment horizontal="left"/>
    </xf>
    <xf numFmtId="0" fontId="127" fillId="11" borderId="42" xfId="33" applyNumberFormat="1" applyFont="1" applyFill="1" applyBorder="1" applyAlignment="1">
      <alignment horizontal="left"/>
      <protection/>
    </xf>
    <xf numFmtId="0" fontId="7" fillId="31" borderId="42" xfId="33" applyNumberFormat="1" applyFont="1" applyFill="1" applyBorder="1" applyAlignment="1">
      <alignment horizontal="left"/>
      <protection/>
    </xf>
    <xf numFmtId="0" fontId="6" fillId="31" borderId="68" xfId="33" applyNumberFormat="1" applyFont="1" applyFill="1" applyBorder="1" applyAlignment="1">
      <alignment horizontal="left"/>
      <protection/>
    </xf>
    <xf numFmtId="0" fontId="61" fillId="31" borderId="42" xfId="0" applyNumberFormat="1" applyFont="1" applyFill="1" applyBorder="1" applyAlignment="1">
      <alignment horizontal="center" vertical="center"/>
    </xf>
    <xf numFmtId="0" fontId="7" fillId="31" borderId="0" xfId="33" applyNumberFormat="1" applyFont="1" applyFill="1" applyBorder="1" applyAlignment="1">
      <alignment horizontal="center"/>
      <protection/>
    </xf>
    <xf numFmtId="0" fontId="7" fillId="31" borderId="0" xfId="33" applyNumberFormat="1" applyFont="1" applyFill="1" applyBorder="1" applyAlignment="1">
      <alignment horizontal="left"/>
      <protection/>
    </xf>
    <xf numFmtId="0" fontId="7" fillId="31" borderId="81" xfId="33" applyNumberFormat="1" applyFont="1" applyFill="1" applyBorder="1" applyAlignment="1">
      <alignment horizontal="left"/>
      <protection/>
    </xf>
    <xf numFmtId="0" fontId="122" fillId="31" borderId="42" xfId="0" applyFont="1" applyFill="1" applyBorder="1" applyAlignment="1">
      <alignment/>
    </xf>
    <xf numFmtId="0" fontId="122" fillId="32" borderId="42" xfId="0" applyFont="1" applyFill="1" applyBorder="1" applyAlignment="1">
      <alignment/>
    </xf>
    <xf numFmtId="0" fontId="7" fillId="31" borderId="42" xfId="0" applyFont="1" applyFill="1" applyBorder="1" applyAlignment="1">
      <alignment/>
    </xf>
    <xf numFmtId="0" fontId="122" fillId="31" borderId="42" xfId="0" applyFont="1" applyFill="1" applyBorder="1" applyAlignment="1">
      <alignment horizontal="left"/>
    </xf>
    <xf numFmtId="0" fontId="7" fillId="31" borderId="81" xfId="33" applyFont="1" applyFill="1" applyBorder="1">
      <alignment/>
      <protection/>
    </xf>
    <xf numFmtId="0" fontId="33" fillId="31" borderId="42" xfId="0" applyFont="1" applyFill="1" applyBorder="1" applyAlignment="1">
      <alignment/>
    </xf>
    <xf numFmtId="0" fontId="33" fillId="31" borderId="42" xfId="0" applyFont="1" applyFill="1" applyBorder="1" applyAlignment="1">
      <alignment horizontal="center"/>
    </xf>
    <xf numFmtId="0" fontId="7" fillId="31" borderId="42" xfId="33" applyNumberFormat="1" applyFont="1" applyFill="1" applyBorder="1" applyAlignment="1">
      <alignment horizontal="center" vertical="center"/>
      <protection/>
    </xf>
    <xf numFmtId="0" fontId="7" fillId="11" borderId="107" xfId="22" applyNumberFormat="1" applyFont="1" applyFill="1" applyBorder="1" applyAlignment="1">
      <alignment horizontal="center"/>
      <protection/>
    </xf>
    <xf numFmtId="0" fontId="56" fillId="11" borderId="77" xfId="0" applyNumberFormat="1" applyFont="1" applyFill="1" applyBorder="1" applyAlignment="1">
      <alignment horizontal="center" vertical="center"/>
    </xf>
    <xf numFmtId="0" fontId="122" fillId="0" borderId="108" xfId="0" applyFont="1" applyBorder="1" applyAlignment="1">
      <alignment horizontal="left"/>
    </xf>
    <xf numFmtId="0" fontId="56" fillId="11" borderId="42" xfId="0" applyNumberFormat="1" applyFont="1" applyFill="1" applyBorder="1" applyAlignment="1">
      <alignment horizontal="center"/>
    </xf>
    <xf numFmtId="0" fontId="7" fillId="11" borderId="153" xfId="33" applyNumberFormat="1" applyFont="1" applyFill="1" applyBorder="1" applyAlignment="1">
      <alignment horizontal="center"/>
      <protection/>
    </xf>
    <xf numFmtId="0" fontId="7" fillId="11" borderId="108" xfId="33" applyNumberFormat="1" applyFont="1" applyFill="1" applyBorder="1" applyAlignment="1">
      <alignment horizontal="center"/>
      <protection/>
    </xf>
    <xf numFmtId="0" fontId="7" fillId="11" borderId="154" xfId="33" applyNumberFormat="1" applyFont="1" applyFill="1" applyBorder="1" applyAlignment="1">
      <alignment horizontal="left"/>
      <protection/>
    </xf>
    <xf numFmtId="0" fontId="0" fillId="0" borderId="154" xfId="0" applyBorder="1" applyAlignment="1">
      <alignment/>
    </xf>
    <xf numFmtId="0" fontId="56" fillId="11" borderId="75" xfId="0" applyNumberFormat="1" applyFont="1" applyFill="1" applyBorder="1" applyAlignment="1">
      <alignment horizontal="center" vertical="center"/>
    </xf>
    <xf numFmtId="0" fontId="56" fillId="11" borderId="85" xfId="0" applyNumberFormat="1" applyFont="1" applyFill="1" applyBorder="1" applyAlignment="1">
      <alignment horizontal="center" vertical="center"/>
    </xf>
    <xf numFmtId="0" fontId="7" fillId="11" borderId="15" xfId="33" applyNumberFormat="1" applyFont="1" applyFill="1" applyBorder="1" applyAlignment="1">
      <alignment horizontal="center"/>
      <protection/>
    </xf>
    <xf numFmtId="0" fontId="7" fillId="11" borderId="15" xfId="33" applyNumberFormat="1" applyFont="1" applyFill="1" applyBorder="1" applyAlignment="1">
      <alignment horizontal="left"/>
      <protection/>
    </xf>
    <xf numFmtId="0" fontId="7" fillId="11" borderId="50" xfId="33" applyNumberFormat="1" applyFont="1" applyFill="1" applyBorder="1" applyAlignment="1">
      <alignment horizontal="left"/>
      <protection/>
    </xf>
    <xf numFmtId="0" fontId="7" fillId="31" borderId="12" xfId="33" applyNumberFormat="1" applyFont="1" applyFill="1" applyBorder="1" applyAlignment="1">
      <alignment horizontal="center" vertical="center"/>
      <protection/>
    </xf>
    <xf numFmtId="0" fontId="7" fillId="31" borderId="31" xfId="33" applyNumberFormat="1" applyFont="1" applyFill="1" applyBorder="1" applyAlignment="1">
      <alignment horizontal="center" vertical="center"/>
      <protection/>
    </xf>
    <xf numFmtId="0" fontId="6" fillId="31" borderId="0" xfId="33" applyNumberFormat="1" applyFont="1" applyFill="1" applyBorder="1" applyAlignment="1">
      <alignment horizontal="center" vertical="center"/>
      <protection/>
    </xf>
    <xf numFmtId="0" fontId="100" fillId="11" borderId="0" xfId="33" applyNumberFormat="1" applyFont="1" applyFill="1" applyBorder="1" applyAlignment="1">
      <alignment horizontal="left"/>
      <protection/>
    </xf>
    <xf numFmtId="0" fontId="56" fillId="11" borderId="0" xfId="0" applyNumberFormat="1" applyFont="1" applyFill="1" applyBorder="1" applyAlignment="1">
      <alignment horizontal="center" vertical="center"/>
    </xf>
    <xf numFmtId="0" fontId="56" fillId="11" borderId="0" xfId="0" applyNumberFormat="1" applyFont="1" applyFill="1" applyBorder="1" applyAlignment="1">
      <alignment horizontal="left" vertical="center"/>
    </xf>
    <xf numFmtId="0" fontId="6" fillId="11" borderId="0" xfId="33" applyNumberFormat="1" applyFont="1" applyFill="1" applyBorder="1" applyAlignment="1">
      <alignment horizontal="center"/>
      <protection/>
    </xf>
    <xf numFmtId="0" fontId="6" fillId="11" borderId="0" xfId="22" applyNumberFormat="1" applyFont="1" applyFill="1" applyBorder="1" applyAlignment="1">
      <alignment horizontal="center"/>
      <protection/>
    </xf>
    <xf numFmtId="0" fontId="7" fillId="11" borderId="0" xfId="22" applyNumberFormat="1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6" fillId="31" borderId="0" xfId="33" applyNumberFormat="1" applyFont="1" applyFill="1" applyBorder="1" applyAlignment="1">
      <alignment vertical="center"/>
      <protection/>
    </xf>
    <xf numFmtId="0" fontId="7" fillId="11" borderId="155" xfId="33" applyNumberFormat="1" applyFont="1" applyFill="1" applyBorder="1" applyAlignment="1">
      <alignment horizontal="center"/>
      <protection/>
    </xf>
    <xf numFmtId="0" fontId="7" fillId="11" borderId="20" xfId="33" applyNumberFormat="1" applyFont="1" applyFill="1" applyBorder="1" applyAlignment="1">
      <alignment horizontal="center"/>
      <protection/>
    </xf>
    <xf numFmtId="0" fontId="7" fillId="11" borderId="156" xfId="33" applyNumberFormat="1" applyFont="1" applyFill="1" applyBorder="1" applyAlignment="1">
      <alignment horizontal="center"/>
      <protection/>
    </xf>
    <xf numFmtId="0" fontId="7" fillId="0" borderId="42" xfId="33" applyFont="1" applyBorder="1">
      <alignment/>
      <protection/>
    </xf>
    <xf numFmtId="0" fontId="7" fillId="31" borderId="30" xfId="33" applyNumberFormat="1" applyFont="1" applyFill="1" applyBorder="1" applyAlignment="1">
      <alignment horizontal="center" vertical="center"/>
      <protection/>
    </xf>
    <xf numFmtId="0" fontId="44" fillId="0" borderId="30" xfId="0" applyFont="1" applyBorder="1" applyAlignment="1">
      <alignment/>
    </xf>
    <xf numFmtId="0" fontId="7" fillId="11" borderId="12" xfId="22" applyNumberFormat="1" applyFont="1" applyFill="1" applyBorder="1" applyAlignment="1">
      <alignment horizontal="center"/>
      <protection/>
    </xf>
    <xf numFmtId="0" fontId="7" fillId="11" borderId="76" xfId="22" applyNumberFormat="1" applyFont="1" applyFill="1" applyBorder="1" applyAlignment="1">
      <alignment horizontal="center"/>
      <protection/>
    </xf>
    <xf numFmtId="0" fontId="7" fillId="11" borderId="12" xfId="33" applyNumberFormat="1" applyFont="1" applyFill="1" applyBorder="1" applyAlignment="1">
      <alignment horizontal="center"/>
      <protection/>
    </xf>
    <xf numFmtId="0" fontId="7" fillId="34" borderId="42" xfId="0" applyFont="1" applyFill="1" applyBorder="1" applyAlignment="1">
      <alignment horizontal="left" vertical="center"/>
    </xf>
    <xf numFmtId="0" fontId="7" fillId="11" borderId="153" xfId="22" applyNumberFormat="1" applyFont="1" applyFill="1" applyBorder="1" applyAlignment="1">
      <alignment horizontal="center"/>
      <protection/>
    </xf>
    <xf numFmtId="0" fontId="7" fillId="11" borderId="157" xfId="33" applyNumberFormat="1" applyFont="1" applyFill="1" applyBorder="1" applyAlignment="1">
      <alignment horizontal="center"/>
      <protection/>
    </xf>
    <xf numFmtId="0" fontId="100" fillId="34" borderId="42" xfId="0" applyFont="1" applyFill="1" applyBorder="1" applyAlignment="1">
      <alignment horizontal="left" vertical="center"/>
    </xf>
    <xf numFmtId="0" fontId="100" fillId="31" borderId="42" xfId="0" applyNumberFormat="1" applyFont="1" applyFill="1" applyBorder="1" applyAlignment="1">
      <alignment horizontal="left" vertical="center"/>
    </xf>
    <xf numFmtId="0" fontId="7" fillId="11" borderId="42" xfId="0" applyNumberFormat="1" applyFont="1" applyFill="1" applyBorder="1" applyAlignment="1">
      <alignment horizontal="left"/>
    </xf>
    <xf numFmtId="0" fontId="6" fillId="11" borderId="29" xfId="33" applyNumberFormat="1" applyFont="1" applyFill="1" applyBorder="1" applyAlignment="1">
      <alignment horizontal="center" vertical="center"/>
      <protection/>
    </xf>
    <xf numFmtId="0" fontId="100" fillId="31" borderId="19" xfId="33" applyNumberFormat="1" applyFont="1" applyFill="1" applyBorder="1" applyAlignment="1">
      <alignment horizontal="center"/>
      <protection/>
    </xf>
    <xf numFmtId="0" fontId="7" fillId="11" borderId="57" xfId="33" applyNumberFormat="1" applyFont="1" applyFill="1" applyBorder="1" applyAlignment="1">
      <alignment horizontal="center"/>
      <protection/>
    </xf>
    <xf numFmtId="0" fontId="122" fillId="0" borderId="57" xfId="0" applyFont="1" applyBorder="1" applyAlignment="1">
      <alignment horizontal="center"/>
    </xf>
    <xf numFmtId="0" fontId="100" fillId="31" borderId="28" xfId="33" applyNumberFormat="1" applyFont="1" applyFill="1" applyBorder="1" applyAlignment="1">
      <alignment horizontal="center"/>
      <protection/>
    </xf>
    <xf numFmtId="0" fontId="7" fillId="11" borderId="52" xfId="22" applyNumberFormat="1" applyFont="1" applyFill="1" applyBorder="1" applyAlignment="1">
      <alignment horizontal="center"/>
      <protection/>
    </xf>
    <xf numFmtId="0" fontId="44" fillId="31" borderId="52" xfId="0" applyFont="1" applyFill="1" applyBorder="1" applyAlignment="1">
      <alignment/>
    </xf>
    <xf numFmtId="0" fontId="7" fillId="31" borderId="52" xfId="22" applyNumberFormat="1" applyFont="1" applyFill="1" applyBorder="1" applyAlignment="1">
      <alignment horizontal="center"/>
      <protection/>
    </xf>
    <xf numFmtId="0" fontId="7" fillId="11" borderId="28" xfId="22" applyNumberFormat="1" applyFont="1" applyFill="1" applyBorder="1" applyAlignment="1">
      <alignment horizontal="left"/>
      <protection/>
    </xf>
    <xf numFmtId="0" fontId="7" fillId="11" borderId="158" xfId="33" applyNumberFormat="1" applyFont="1" applyFill="1" applyBorder="1" applyAlignment="1">
      <alignment horizontal="center"/>
      <protection/>
    </xf>
    <xf numFmtId="0" fontId="7" fillId="11" borderId="159" xfId="33" applyNumberFormat="1" applyFont="1" applyFill="1" applyBorder="1" applyAlignment="1">
      <alignment horizontal="center"/>
      <protection/>
    </xf>
    <xf numFmtId="0" fontId="7" fillId="11" borderId="160" xfId="33" applyNumberFormat="1" applyFont="1" applyFill="1" applyBorder="1" applyAlignment="1">
      <alignment horizontal="center"/>
      <protection/>
    </xf>
    <xf numFmtId="0" fontId="7" fillId="11" borderId="161" xfId="33" applyNumberFormat="1" applyFont="1" applyFill="1" applyBorder="1" applyAlignment="1">
      <alignment horizontal="left"/>
      <protection/>
    </xf>
    <xf numFmtId="0" fontId="7" fillId="31" borderId="15" xfId="33" applyNumberFormat="1" applyFont="1" applyFill="1" applyBorder="1" applyAlignment="1">
      <alignment horizontal="left"/>
      <protection/>
    </xf>
    <xf numFmtId="0" fontId="7" fillId="31" borderId="50" xfId="33" applyNumberFormat="1" applyFont="1" applyFill="1" applyBorder="1" applyAlignment="1">
      <alignment horizontal="left"/>
      <protection/>
    </xf>
    <xf numFmtId="0" fontId="0" fillId="0" borderId="77" xfId="0" applyBorder="1" applyAlignment="1">
      <alignment/>
    </xf>
    <xf numFmtId="0" fontId="122" fillId="0" borderId="77" xfId="0" applyFont="1" applyBorder="1" applyAlignment="1">
      <alignment horizontal="center"/>
    </xf>
    <xf numFmtId="0" fontId="122" fillId="0" borderId="77" xfId="0" applyFont="1" applyFill="1" applyBorder="1" applyAlignment="1">
      <alignment horizontal="center"/>
    </xf>
    <xf numFmtId="0" fontId="100" fillId="11" borderId="20" xfId="33" applyNumberFormat="1" applyFont="1" applyFill="1" applyBorder="1" applyAlignment="1">
      <alignment horizontal="center"/>
      <protection/>
    </xf>
    <xf numFmtId="0" fontId="0" fillId="0" borderId="52" xfId="0" applyBorder="1" applyAlignment="1">
      <alignment/>
    </xf>
    <xf numFmtId="0" fontId="0" fillId="0" borderId="106" xfId="0" applyBorder="1" applyAlignment="1">
      <alignment/>
    </xf>
    <xf numFmtId="0" fontId="102" fillId="11" borderId="77" xfId="22" applyNumberFormat="1" applyFont="1" applyFill="1" applyBorder="1" applyAlignment="1">
      <alignment horizontal="center"/>
      <protection/>
    </xf>
    <xf numFmtId="0" fontId="100" fillId="11" borderId="77" xfId="22" applyNumberFormat="1" applyFont="1" applyFill="1" applyBorder="1" applyAlignment="1">
      <alignment horizontal="left"/>
      <protection/>
    </xf>
    <xf numFmtId="0" fontId="100" fillId="11" borderId="77" xfId="33" applyNumberFormat="1" applyFont="1" applyFill="1" applyBorder="1" applyAlignment="1">
      <alignment horizontal="left"/>
      <protection/>
    </xf>
    <xf numFmtId="0" fontId="122" fillId="0" borderId="75" xfId="0" applyFont="1" applyBorder="1" applyAlignment="1">
      <alignment horizontal="center"/>
    </xf>
    <xf numFmtId="0" fontId="7" fillId="31" borderId="28" xfId="33" applyNumberFormat="1" applyFont="1" applyFill="1" applyBorder="1" applyAlignment="1">
      <alignment horizontal="center"/>
      <protection/>
    </xf>
    <xf numFmtId="0" fontId="122" fillId="0" borderId="75" xfId="0" applyFont="1" applyBorder="1" applyAlignment="1">
      <alignment/>
    </xf>
    <xf numFmtId="0" fontId="122" fillId="31" borderId="75" xfId="0" applyFont="1" applyFill="1" applyBorder="1" applyAlignment="1">
      <alignment horizontal="center"/>
    </xf>
    <xf numFmtId="0" fontId="100" fillId="11" borderId="85" xfId="33" applyNumberFormat="1" applyFont="1" applyFill="1" applyBorder="1" applyAlignment="1">
      <alignment horizontal="left"/>
      <protection/>
    </xf>
    <xf numFmtId="0" fontId="122" fillId="0" borderId="20" xfId="0" applyFont="1" applyBorder="1" applyAlignment="1">
      <alignment horizontal="center"/>
    </xf>
    <xf numFmtId="0" fontId="122" fillId="31" borderId="20" xfId="0" applyFont="1" applyFill="1" applyBorder="1" applyAlignment="1">
      <alignment horizontal="center"/>
    </xf>
    <xf numFmtId="0" fontId="7" fillId="0" borderId="20" xfId="33" applyFont="1" applyBorder="1">
      <alignment/>
      <protection/>
    </xf>
    <xf numFmtId="0" fontId="7" fillId="0" borderId="60" xfId="33" applyFont="1" applyBorder="1">
      <alignment/>
      <protection/>
    </xf>
    <xf numFmtId="0" fontId="7" fillId="31" borderId="76" xfId="33" applyNumberFormat="1" applyFont="1" applyFill="1" applyBorder="1" applyAlignment="1">
      <alignment horizontal="center" vertical="center"/>
      <protection/>
    </xf>
    <xf numFmtId="0" fontId="44" fillId="31" borderId="42" xfId="0" applyFont="1" applyFill="1" applyBorder="1" applyAlignment="1">
      <alignment/>
    </xf>
    <xf numFmtId="0" fontId="7" fillId="31" borderId="42" xfId="22" applyNumberFormat="1" applyFont="1" applyFill="1" applyBorder="1" applyAlignment="1">
      <alignment horizontal="center"/>
      <protection/>
    </xf>
    <xf numFmtId="0" fontId="7" fillId="31" borderId="42" xfId="22" applyNumberFormat="1" applyFont="1" applyFill="1" applyBorder="1" applyAlignment="1">
      <alignment horizontal="left"/>
      <protection/>
    </xf>
    <xf numFmtId="0" fontId="7" fillId="31" borderId="75" xfId="33" applyNumberFormat="1" applyFont="1" applyFill="1" applyBorder="1" applyAlignment="1">
      <alignment horizontal="center"/>
      <protection/>
    </xf>
    <xf numFmtId="0" fontId="7" fillId="31" borderId="75" xfId="33" applyNumberFormat="1" applyFont="1" applyFill="1" applyBorder="1" applyAlignment="1">
      <alignment horizontal="left"/>
      <protection/>
    </xf>
    <xf numFmtId="0" fontId="7" fillId="0" borderId="0" xfId="22" applyFont="1" applyBorder="1" applyAlignment="1">
      <alignment horizontal="center"/>
      <protection/>
    </xf>
    <xf numFmtId="0" fontId="56" fillId="11" borderId="0" xfId="0" applyNumberFormat="1" applyFont="1" applyFill="1" applyBorder="1" applyAlignment="1">
      <alignment horizontal="center"/>
    </xf>
    <xf numFmtId="0" fontId="102" fillId="31" borderId="0" xfId="33" applyNumberFormat="1" applyFont="1" applyFill="1" applyBorder="1" applyAlignment="1">
      <alignment vertical="center"/>
      <protection/>
    </xf>
    <xf numFmtId="0" fontId="126" fillId="0" borderId="0" xfId="0" applyFont="1" applyBorder="1" applyAlignment="1">
      <alignment horizontal="center"/>
    </xf>
    <xf numFmtId="0" fontId="126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11" borderId="86" xfId="0" applyNumberFormat="1" applyFont="1" applyFill="1" applyBorder="1" applyAlignment="1">
      <alignment horizontal="center" vertical="center"/>
    </xf>
    <xf numFmtId="0" fontId="10" fillId="11" borderId="12" xfId="0" applyNumberFormat="1" applyFont="1" applyFill="1" applyBorder="1" applyAlignment="1">
      <alignment horizontal="center" vertical="center"/>
    </xf>
    <xf numFmtId="0" fontId="10" fillId="11" borderId="12" xfId="0" applyNumberFormat="1" applyFont="1" applyFill="1" applyBorder="1" applyAlignment="1">
      <alignment horizontal="center"/>
    </xf>
    <xf numFmtId="0" fontId="10" fillId="11" borderId="87" xfId="0" applyNumberFormat="1" applyFont="1" applyFill="1" applyBorder="1" applyAlignment="1">
      <alignment horizontal="center" vertical="center"/>
    </xf>
    <xf numFmtId="0" fontId="10" fillId="11" borderId="42" xfId="0" applyNumberFormat="1" applyFont="1" applyFill="1" applyBorder="1" applyAlignment="1">
      <alignment horizontal="center" vertical="center"/>
    </xf>
    <xf numFmtId="0" fontId="10" fillId="11" borderId="42" xfId="0" applyNumberFormat="1" applyFont="1" applyFill="1" applyBorder="1" applyAlignment="1">
      <alignment horizontal="center"/>
    </xf>
    <xf numFmtId="0" fontId="6" fillId="11" borderId="42" xfId="0" applyNumberFormat="1" applyFont="1" applyFill="1" applyBorder="1" applyAlignment="1">
      <alignment horizontal="center" vertical="center"/>
    </xf>
    <xf numFmtId="0" fontId="7" fillId="11" borderId="42" xfId="0" applyNumberFormat="1" applyFont="1" applyFill="1" applyBorder="1" applyAlignment="1">
      <alignment horizontal="center"/>
    </xf>
    <xf numFmtId="0" fontId="7" fillId="0" borderId="42" xfId="0" applyFont="1" applyBorder="1" applyAlignment="1">
      <alignment/>
    </xf>
    <xf numFmtId="0" fontId="100" fillId="0" borderId="42" xfId="0" applyFont="1" applyBorder="1" applyAlignment="1">
      <alignment/>
    </xf>
    <xf numFmtId="0" fontId="100" fillId="31" borderId="42" xfId="0" applyNumberFormat="1" applyFont="1" applyFill="1" applyBorder="1" applyAlignment="1">
      <alignment horizontal="center" vertical="center"/>
    </xf>
    <xf numFmtId="0" fontId="6" fillId="11" borderId="42" xfId="0" applyNumberFormat="1" applyFont="1" applyFill="1" applyBorder="1" applyAlignment="1">
      <alignment horizontal="center"/>
    </xf>
    <xf numFmtId="0" fontId="7" fillId="31" borderId="42" xfId="0" applyNumberFormat="1" applyFont="1" applyFill="1" applyBorder="1" applyAlignment="1">
      <alignment horizontal="center"/>
    </xf>
    <xf numFmtId="0" fontId="100" fillId="0" borderId="0" xfId="0" applyFont="1" applyAlignment="1">
      <alignment/>
    </xf>
    <xf numFmtId="0" fontId="6" fillId="11" borderId="55" xfId="0" applyNumberFormat="1" applyFont="1" applyFill="1" applyBorder="1" applyAlignment="1">
      <alignment horizontal="center"/>
    </xf>
    <xf numFmtId="0" fontId="7" fillId="34" borderId="42" xfId="0" applyNumberFormat="1" applyFont="1" applyFill="1" applyBorder="1" applyAlignment="1">
      <alignment horizontal="left" vertical="center"/>
    </xf>
    <xf numFmtId="0" fontId="7" fillId="34" borderId="162" xfId="0" applyNumberFormat="1" applyFont="1" applyFill="1" applyBorder="1" applyAlignment="1">
      <alignment horizontal="center" vertical="center"/>
    </xf>
    <xf numFmtId="0" fontId="7" fillId="31" borderId="20" xfId="0" applyNumberFormat="1" applyFont="1" applyFill="1" applyBorder="1" applyAlignment="1">
      <alignment horizontal="center" vertical="center"/>
    </xf>
    <xf numFmtId="0" fontId="7" fillId="31" borderId="20" xfId="0" applyNumberFormat="1" applyFont="1" applyFill="1" applyBorder="1" applyAlignment="1">
      <alignment horizontal="left" vertical="center"/>
    </xf>
    <xf numFmtId="0" fontId="7" fillId="34" borderId="42" xfId="0" applyNumberFormat="1" applyFont="1" applyFill="1" applyBorder="1" applyAlignment="1">
      <alignment horizontal="center" vertical="center"/>
    </xf>
    <xf numFmtId="0" fontId="7" fillId="31" borderId="75" xfId="0" applyNumberFormat="1" applyFont="1" applyFill="1" applyBorder="1" applyAlignment="1">
      <alignment horizontal="center" vertical="center"/>
    </xf>
    <xf numFmtId="0" fontId="7" fillId="11" borderId="75" xfId="0" applyNumberFormat="1" applyFont="1" applyFill="1" applyBorder="1" applyAlignment="1">
      <alignment horizontal="center"/>
    </xf>
    <xf numFmtId="0" fontId="56" fillId="31" borderId="0" xfId="0" applyNumberFormat="1" applyFont="1" applyFill="1" applyBorder="1" applyAlignment="1">
      <alignment vertical="center" wrapText="1"/>
    </xf>
    <xf numFmtId="0" fontId="56" fillId="11" borderId="83" xfId="0" applyNumberFormat="1" applyFont="1" applyFill="1" applyBorder="1" applyAlignment="1">
      <alignment vertical="center" wrapText="1"/>
    </xf>
    <xf numFmtId="0" fontId="7" fillId="0" borderId="107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31" borderId="42" xfId="0" applyFont="1" applyFill="1" applyBorder="1" applyAlignment="1">
      <alignment horizontal="left"/>
    </xf>
    <xf numFmtId="0" fontId="7" fillId="31" borderId="42" xfId="0" applyFont="1" applyFill="1" applyBorder="1" applyAlignment="1">
      <alignment horizontal="left" vertical="center"/>
    </xf>
    <xf numFmtId="0" fontId="100" fillId="11" borderId="42" xfId="0" applyNumberFormat="1" applyFont="1" applyFill="1" applyBorder="1" applyAlignment="1">
      <alignment horizontal="left" vertical="center"/>
    </xf>
    <xf numFmtId="0" fontId="100" fillId="31" borderId="42" xfId="0" applyFont="1" applyFill="1" applyBorder="1" applyAlignment="1">
      <alignment horizontal="left" vertical="center"/>
    </xf>
    <xf numFmtId="0" fontId="100" fillId="31" borderId="77" xfId="0" applyNumberFormat="1" applyFont="1" applyFill="1" applyBorder="1" applyAlignment="1">
      <alignment horizontal="center" vertical="center"/>
    </xf>
    <xf numFmtId="0" fontId="7" fillId="34" borderId="163" xfId="0" applyNumberFormat="1" applyFont="1" applyFill="1" applyBorder="1" applyAlignment="1">
      <alignment horizontal="left" vertical="center"/>
    </xf>
    <xf numFmtId="0" fontId="7" fillId="31" borderId="77" xfId="0" applyNumberFormat="1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2" borderId="42" xfId="0" applyNumberFormat="1" applyFont="1" applyFill="1" applyBorder="1" applyAlignment="1">
      <alignment horizontal="center"/>
    </xf>
    <xf numFmtId="0" fontId="7" fillId="32" borderId="42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/>
    </xf>
    <xf numFmtId="0" fontId="7" fillId="32" borderId="4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10" fillId="11" borderId="76" xfId="0" applyNumberFormat="1" applyFont="1" applyFill="1" applyBorder="1" applyAlignment="1">
      <alignment horizontal="center"/>
    </xf>
    <xf numFmtId="0" fontId="62" fillId="11" borderId="0" xfId="0" applyNumberFormat="1" applyFont="1" applyFill="1" applyBorder="1" applyAlignment="1">
      <alignment horizontal="left" vertical="center"/>
    </xf>
    <xf numFmtId="0" fontId="10" fillId="11" borderId="77" xfId="0" applyNumberFormat="1" applyFont="1" applyFill="1" applyBorder="1" applyAlignment="1">
      <alignment horizontal="center"/>
    </xf>
    <xf numFmtId="0" fontId="7" fillId="11" borderId="0" xfId="0" applyNumberFormat="1" applyFont="1" applyFill="1" applyBorder="1" applyAlignment="1">
      <alignment horizontal="center" vertical="center"/>
    </xf>
    <xf numFmtId="0" fontId="7" fillId="31" borderId="0" xfId="0" applyNumberFormat="1" applyFont="1" applyFill="1" applyBorder="1" applyAlignment="1">
      <alignment horizontal="center" vertical="center"/>
    </xf>
    <xf numFmtId="0" fontId="7" fillId="31" borderId="77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00" fillId="0" borderId="0" xfId="0" applyFont="1" applyBorder="1" applyAlignment="1">
      <alignment/>
    </xf>
    <xf numFmtId="0" fontId="100" fillId="31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 horizontal="left" vertical="center"/>
    </xf>
    <xf numFmtId="0" fontId="7" fillId="31" borderId="0" xfId="0" applyNumberFormat="1" applyFont="1" applyFill="1" applyBorder="1" applyAlignment="1">
      <alignment horizontal="left" vertical="center"/>
    </xf>
    <xf numFmtId="0" fontId="7" fillId="31" borderId="85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56" fillId="31" borderId="0" xfId="0" applyNumberFormat="1" applyFont="1" applyFill="1" applyBorder="1" applyAlignment="1">
      <alignment horizontal="center" vertical="center" wrapText="1"/>
    </xf>
    <xf numFmtId="0" fontId="112" fillId="11" borderId="0" xfId="0" applyNumberFormat="1" applyFont="1" applyFill="1" applyBorder="1" applyAlignment="1">
      <alignment horizontal="left"/>
    </xf>
    <xf numFmtId="0" fontId="112" fillId="31" borderId="0" xfId="0" applyNumberFormat="1" applyFont="1" applyFill="1" applyBorder="1" applyAlignment="1">
      <alignment horizontal="center" vertical="center"/>
    </xf>
    <xf numFmtId="0" fontId="112" fillId="0" borderId="0" xfId="0" applyFont="1" applyBorder="1" applyAlignment="1">
      <alignment horizontal="left"/>
    </xf>
    <xf numFmtId="0" fontId="56" fillId="31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32" borderId="20" xfId="0" applyNumberFormat="1" applyFont="1" applyFill="1" applyBorder="1" applyAlignment="1">
      <alignment horizontal="center" vertical="center"/>
    </xf>
    <xf numFmtId="0" fontId="61" fillId="11" borderId="55" xfId="0" applyNumberFormat="1" applyFont="1" applyFill="1" applyBorder="1" applyAlignment="1">
      <alignment horizontal="center"/>
    </xf>
    <xf numFmtId="0" fontId="56" fillId="31" borderId="20" xfId="0" applyNumberFormat="1" applyFont="1" applyFill="1" applyBorder="1" applyAlignment="1">
      <alignment horizontal="center" vertical="center"/>
    </xf>
    <xf numFmtId="0" fontId="56" fillId="11" borderId="6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61" fillId="11" borderId="86" xfId="0" applyNumberFormat="1" applyFont="1" applyFill="1" applyBorder="1" applyAlignment="1">
      <alignment horizontal="center" vertical="center"/>
    </xf>
    <xf numFmtId="0" fontId="61" fillId="11" borderId="12" xfId="0" applyNumberFormat="1" applyFont="1" applyFill="1" applyBorder="1" applyAlignment="1">
      <alignment horizontal="center" vertical="center"/>
    </xf>
    <xf numFmtId="0" fontId="61" fillId="11" borderId="12" xfId="0" applyNumberFormat="1" applyFont="1" applyFill="1" applyBorder="1" applyAlignment="1">
      <alignment horizontal="center"/>
    </xf>
    <xf numFmtId="0" fontId="61" fillId="11" borderId="87" xfId="0" applyNumberFormat="1" applyFont="1" applyFill="1" applyBorder="1" applyAlignment="1">
      <alignment horizontal="center" vertical="center"/>
    </xf>
    <xf numFmtId="0" fontId="61" fillId="11" borderId="42" xfId="0" applyNumberFormat="1" applyFont="1" applyFill="1" applyBorder="1" applyAlignment="1">
      <alignment horizontal="center"/>
    </xf>
    <xf numFmtId="0" fontId="61" fillId="11" borderId="87" xfId="0" applyNumberFormat="1" applyFont="1" applyFill="1" applyBorder="1" applyAlignment="1">
      <alignment horizontal="center"/>
    </xf>
    <xf numFmtId="0" fontId="56" fillId="31" borderId="52" xfId="0" applyNumberFormat="1" applyFont="1" applyFill="1" applyBorder="1" applyAlignment="1">
      <alignment horizontal="center" vertical="center"/>
    </xf>
    <xf numFmtId="0" fontId="56" fillId="31" borderId="15" xfId="0" applyNumberFormat="1" applyFont="1" applyFill="1" applyBorder="1" applyAlignment="1">
      <alignment horizontal="center" vertical="center"/>
    </xf>
    <xf numFmtId="0" fontId="56" fillId="11" borderId="107" xfId="0" applyNumberFormat="1" applyFont="1" applyFill="1" applyBorder="1" applyAlignment="1">
      <alignment horizontal="left" vertical="center"/>
    </xf>
    <xf numFmtId="0" fontId="56" fillId="11" borderId="135" xfId="0" applyNumberFormat="1" applyFont="1" applyFill="1" applyBorder="1" applyAlignment="1">
      <alignment horizontal="left" vertical="center"/>
    </xf>
    <xf numFmtId="0" fontId="125" fillId="11" borderId="42" xfId="0" applyNumberFormat="1" applyFont="1" applyFill="1" applyBorder="1" applyAlignment="1">
      <alignment horizontal="center"/>
    </xf>
    <xf numFmtId="0" fontId="125" fillId="11" borderId="42" xfId="0" applyNumberFormat="1" applyFont="1" applyFill="1" applyBorder="1" applyAlignment="1">
      <alignment horizontal="center" vertical="center"/>
    </xf>
    <xf numFmtId="0" fontId="125" fillId="32" borderId="42" xfId="0" applyNumberFormat="1" applyFont="1" applyFill="1" applyBorder="1" applyAlignment="1">
      <alignment horizontal="center"/>
    </xf>
    <xf numFmtId="0" fontId="125" fillId="32" borderId="42" xfId="0" applyNumberFormat="1" applyFont="1" applyFill="1" applyBorder="1" applyAlignment="1">
      <alignment horizontal="center" vertical="center"/>
    </xf>
    <xf numFmtId="0" fontId="56" fillId="31" borderId="107" xfId="0" applyNumberFormat="1" applyFont="1" applyFill="1" applyBorder="1" applyAlignment="1">
      <alignment horizontal="center" vertical="center"/>
    </xf>
    <xf numFmtId="0" fontId="56" fillId="31" borderId="135" xfId="0" applyNumberFormat="1" applyFont="1" applyFill="1" applyBorder="1" applyAlignment="1">
      <alignment horizontal="center" vertical="center"/>
    </xf>
    <xf numFmtId="0" fontId="56" fillId="11" borderId="20" xfId="0" applyNumberFormat="1" applyFont="1" applyFill="1" applyBorder="1" applyAlignment="1">
      <alignment horizontal="center"/>
    </xf>
    <xf numFmtId="0" fontId="62" fillId="11" borderId="52" xfId="0" applyNumberFormat="1" applyFont="1" applyFill="1" applyBorder="1" applyAlignment="1">
      <alignment horizontal="center" vertical="center"/>
    </xf>
    <xf numFmtId="0" fontId="62" fillId="31" borderId="20" xfId="0" applyNumberFormat="1" applyFont="1" applyFill="1" applyBorder="1" applyAlignment="1">
      <alignment horizontal="center" vertical="center"/>
    </xf>
    <xf numFmtId="0" fontId="62" fillId="31" borderId="15" xfId="0" applyNumberFormat="1" applyFont="1" applyFill="1" applyBorder="1" applyAlignment="1">
      <alignment horizontal="center" vertical="center"/>
    </xf>
    <xf numFmtId="0" fontId="61" fillId="11" borderId="96" xfId="0" applyNumberFormat="1" applyFont="1" applyFill="1" applyBorder="1" applyAlignment="1">
      <alignment horizontal="center"/>
    </xf>
    <xf numFmtId="0" fontId="56" fillId="11" borderId="68" xfId="0" applyNumberFormat="1" applyFont="1" applyFill="1" applyBorder="1" applyAlignment="1">
      <alignment horizontal="center" vertical="center"/>
    </xf>
    <xf numFmtId="0" fontId="56" fillId="11" borderId="42" xfId="0" applyNumberFormat="1" applyFont="1" applyFill="1" applyBorder="1" applyAlignment="1">
      <alignment horizontal="left"/>
    </xf>
    <xf numFmtId="0" fontId="125" fillId="0" borderId="42" xfId="0" applyFont="1" applyBorder="1" applyAlignment="1">
      <alignment horizontal="left"/>
    </xf>
    <xf numFmtId="0" fontId="61" fillId="11" borderId="62" xfId="0" applyNumberFormat="1" applyFont="1" applyFill="1" applyBorder="1" applyAlignment="1">
      <alignment horizontal="center" vertical="center"/>
    </xf>
    <xf numFmtId="0" fontId="62" fillId="11" borderId="42" xfId="0" applyNumberFormat="1" applyFont="1" applyFill="1" applyBorder="1" applyAlignment="1">
      <alignment horizontal="center"/>
    </xf>
    <xf numFmtId="0" fontId="62" fillId="11" borderId="42" xfId="0" applyNumberFormat="1" applyFont="1" applyFill="1" applyBorder="1" applyAlignment="1">
      <alignment horizontal="center" vertical="center"/>
    </xf>
    <xf numFmtId="0" fontId="130" fillId="11" borderId="42" xfId="0" applyNumberFormat="1" applyFont="1" applyFill="1" applyBorder="1" applyAlignment="1">
      <alignment horizontal="center"/>
    </xf>
    <xf numFmtId="0" fontId="130" fillId="11" borderId="42" xfId="0" applyNumberFormat="1" applyFont="1" applyFill="1" applyBorder="1" applyAlignment="1">
      <alignment horizontal="center" vertical="center"/>
    </xf>
    <xf numFmtId="0" fontId="61" fillId="11" borderId="55" xfId="0" applyNumberFormat="1" applyFont="1" applyFill="1" applyBorder="1" applyAlignment="1">
      <alignment horizontal="center" vertical="center"/>
    </xf>
    <xf numFmtId="0" fontId="62" fillId="11" borderId="42" xfId="0" applyNumberFormat="1" applyFont="1" applyFill="1" applyBorder="1" applyAlignment="1">
      <alignment horizontal="left" vertical="center"/>
    </xf>
    <xf numFmtId="0" fontId="61" fillId="11" borderId="56" xfId="0" applyNumberFormat="1" applyFont="1" applyFill="1" applyBorder="1" applyAlignment="1">
      <alignment horizontal="center" vertical="center"/>
    </xf>
    <xf numFmtId="0" fontId="62" fillId="11" borderId="57" xfId="0" applyNumberFormat="1" applyFont="1" applyFill="1" applyBorder="1" applyAlignment="1">
      <alignment horizontal="center" vertical="center"/>
    </xf>
    <xf numFmtId="0" fontId="62" fillId="11" borderId="75" xfId="0" applyNumberFormat="1" applyFont="1" applyFill="1" applyBorder="1" applyAlignment="1">
      <alignment horizontal="center"/>
    </xf>
    <xf numFmtId="0" fontId="62" fillId="11" borderId="75" xfId="0" applyNumberFormat="1" applyFont="1" applyFill="1" applyBorder="1" applyAlignment="1">
      <alignment horizontal="center" vertical="center"/>
    </xf>
    <xf numFmtId="0" fontId="130" fillId="11" borderId="75" xfId="0" applyNumberFormat="1" applyFont="1" applyFill="1" applyBorder="1" applyAlignment="1">
      <alignment horizontal="center"/>
    </xf>
    <xf numFmtId="0" fontId="130" fillId="11" borderId="75" xfId="0" applyNumberFormat="1" applyFont="1" applyFill="1" applyBorder="1" applyAlignment="1">
      <alignment horizontal="center" vertical="center"/>
    </xf>
    <xf numFmtId="0" fontId="61" fillId="11" borderId="42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125" fillId="11" borderId="42" xfId="0" applyNumberFormat="1" applyFont="1" applyFill="1" applyBorder="1" applyAlignment="1">
      <alignment horizontal="left" vertical="center"/>
    </xf>
    <xf numFmtId="0" fontId="56" fillId="11" borderId="107" xfId="0" applyNumberFormat="1" applyFont="1" applyFill="1" applyBorder="1" applyAlignment="1">
      <alignment horizontal="center"/>
    </xf>
    <xf numFmtId="0" fontId="56" fillId="11" borderId="15" xfId="0" applyNumberFormat="1" applyFont="1" applyFill="1" applyBorder="1" applyAlignment="1">
      <alignment horizontal="left" vertical="center"/>
    </xf>
    <xf numFmtId="0" fontId="131" fillId="11" borderId="42" xfId="0" applyNumberFormat="1" applyFont="1" applyFill="1" applyBorder="1" applyAlignment="1">
      <alignment horizontal="center" vertical="center"/>
    </xf>
    <xf numFmtId="0" fontId="56" fillId="32" borderId="42" xfId="0" applyNumberFormat="1" applyFont="1" applyFill="1" applyBorder="1" applyAlignment="1">
      <alignment/>
    </xf>
    <xf numFmtId="0" fontId="130" fillId="11" borderId="42" xfId="0" applyNumberFormat="1" applyFont="1" applyFill="1" applyBorder="1" applyAlignment="1">
      <alignment horizontal="left"/>
    </xf>
    <xf numFmtId="0" fontId="130" fillId="11" borderId="42" xfId="0" applyNumberFormat="1" applyFont="1" applyFill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56" fillId="11" borderId="42" xfId="0" applyNumberFormat="1" applyFont="1" applyFill="1" applyBorder="1" applyAlignment="1">
      <alignment horizontal="center" vertical="center" wrapText="1"/>
    </xf>
    <xf numFmtId="0" fontId="62" fillId="11" borderId="42" xfId="0" applyNumberFormat="1" applyFont="1" applyFill="1" applyBorder="1" applyAlignment="1">
      <alignment/>
    </xf>
    <xf numFmtId="0" fontId="62" fillId="11" borderId="75" xfId="0" applyNumberFormat="1" applyFont="1" applyFill="1" applyBorder="1" applyAlignment="1">
      <alignment vertical="center"/>
    </xf>
    <xf numFmtId="0" fontId="61" fillId="11" borderId="76" xfId="0" applyNumberFormat="1" applyFont="1" applyFill="1" applyBorder="1" applyAlignment="1">
      <alignment horizontal="center"/>
    </xf>
    <xf numFmtId="0" fontId="61" fillId="11" borderId="107" xfId="0" applyNumberFormat="1" applyFont="1" applyFill="1" applyBorder="1" applyAlignment="1">
      <alignment/>
    </xf>
    <xf numFmtId="0" fontId="56" fillId="11" borderId="0" xfId="0" applyNumberFormat="1" applyFont="1" applyFill="1" applyBorder="1" applyAlignment="1">
      <alignment/>
    </xf>
    <xf numFmtId="0" fontId="56" fillId="11" borderId="77" xfId="0" applyNumberFormat="1" applyFont="1" applyFill="1" applyBorder="1" applyAlignment="1">
      <alignment horizontal="left" vertical="center"/>
    </xf>
    <xf numFmtId="0" fontId="56" fillId="11" borderId="0" xfId="0" applyNumberFormat="1" applyFont="1" applyFill="1" applyBorder="1" applyAlignment="1">
      <alignment vertical="center"/>
    </xf>
    <xf numFmtId="0" fontId="125" fillId="32" borderId="77" xfId="0" applyNumberFormat="1" applyFont="1" applyFill="1" applyBorder="1" applyAlignment="1">
      <alignment horizontal="center" vertical="center"/>
    </xf>
    <xf numFmtId="0" fontId="56" fillId="11" borderId="50" xfId="0" applyNumberFormat="1" applyFont="1" applyFill="1" applyBorder="1" applyAlignment="1">
      <alignment horizontal="left" vertical="center"/>
    </xf>
    <xf numFmtId="0" fontId="56" fillId="11" borderId="164" xfId="0" applyNumberFormat="1" applyFont="1" applyFill="1" applyBorder="1" applyAlignment="1">
      <alignment horizontal="left" vertical="center"/>
    </xf>
    <xf numFmtId="0" fontId="131" fillId="11" borderId="77" xfId="0" applyNumberFormat="1" applyFont="1" applyFill="1" applyBorder="1" applyAlignment="1">
      <alignment horizontal="left" vertical="center"/>
    </xf>
    <xf numFmtId="0" fontId="56" fillId="31" borderId="164" xfId="0" applyNumberFormat="1" applyFont="1" applyFill="1" applyBorder="1" applyAlignment="1">
      <alignment horizontal="left" vertical="center"/>
    </xf>
    <xf numFmtId="0" fontId="61" fillId="11" borderId="0" xfId="0" applyNumberFormat="1" applyFont="1" applyFill="1" applyBorder="1" applyAlignment="1">
      <alignment horizontal="center"/>
    </xf>
    <xf numFmtId="0" fontId="61" fillId="11" borderId="0" xfId="0" applyNumberFormat="1" applyFont="1" applyFill="1" applyBorder="1" applyAlignment="1">
      <alignment horizontal="center" vertical="center"/>
    </xf>
    <xf numFmtId="0" fontId="56" fillId="32" borderId="77" xfId="0" applyNumberFormat="1" applyFont="1" applyFill="1" applyBorder="1" applyAlignment="1">
      <alignment horizontal="left" vertical="center"/>
    </xf>
    <xf numFmtId="0" fontId="56" fillId="11" borderId="80" xfId="0" applyNumberFormat="1" applyFont="1" applyFill="1" applyBorder="1" applyAlignment="1">
      <alignment horizontal="left" vertical="center"/>
    </xf>
    <xf numFmtId="0" fontId="56" fillId="11" borderId="106" xfId="0" applyNumberFormat="1" applyFont="1" applyFill="1" applyBorder="1" applyAlignment="1">
      <alignment horizontal="left" vertical="center" wrapText="1"/>
    </xf>
    <xf numFmtId="0" fontId="62" fillId="11" borderId="77" xfId="0" applyNumberFormat="1" applyFont="1" applyFill="1" applyBorder="1" applyAlignment="1">
      <alignment horizontal="center" vertical="center"/>
    </xf>
    <xf numFmtId="0" fontId="125" fillId="11" borderId="0" xfId="0" applyNumberFormat="1" applyFont="1" applyFill="1" applyBorder="1" applyAlignment="1">
      <alignment horizontal="center"/>
    </xf>
    <xf numFmtId="0" fontId="125" fillId="11" borderId="0" xfId="0" applyNumberFormat="1" applyFont="1" applyFill="1" applyBorder="1" applyAlignment="1">
      <alignment horizontal="center" vertical="center"/>
    </xf>
    <xf numFmtId="0" fontId="62" fillId="11" borderId="85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1" fillId="11" borderId="165" xfId="0" applyNumberFormat="1" applyFont="1" applyFill="1" applyBorder="1" applyAlignment="1">
      <alignment horizontal="center" vertical="center"/>
    </xf>
    <xf numFmtId="0" fontId="56" fillId="11" borderId="86" xfId="0" applyNumberFormat="1" applyFont="1" applyFill="1" applyBorder="1" applyAlignment="1">
      <alignment horizontal="center" vertical="center"/>
    </xf>
    <xf numFmtId="0" fontId="56" fillId="11" borderId="12" xfId="0" applyNumberFormat="1" applyFont="1" applyFill="1" applyBorder="1" applyAlignment="1">
      <alignment horizontal="center"/>
    </xf>
    <xf numFmtId="0" fontId="56" fillId="11" borderId="12" xfId="0" applyNumberFormat="1" applyFont="1" applyFill="1" applyBorder="1" applyAlignment="1">
      <alignment horizontal="left"/>
    </xf>
    <xf numFmtId="0" fontId="61" fillId="11" borderId="67" xfId="0" applyNumberFormat="1" applyFont="1" applyFill="1" applyBorder="1" applyAlignment="1">
      <alignment horizontal="center" vertical="center"/>
    </xf>
    <xf numFmtId="0" fontId="56" fillId="11" borderId="87" xfId="0" applyNumberFormat="1" applyFont="1" applyFill="1" applyBorder="1" applyAlignment="1">
      <alignment horizontal="center" vertical="center"/>
    </xf>
    <xf numFmtId="0" fontId="56" fillId="31" borderId="87" xfId="0" applyNumberFormat="1" applyFont="1" applyFill="1" applyBorder="1" applyAlignment="1">
      <alignment horizontal="center" vertical="center"/>
    </xf>
    <xf numFmtId="0" fontId="56" fillId="31" borderId="42" xfId="0" applyNumberFormat="1" applyFont="1" applyFill="1" applyBorder="1" applyAlignment="1">
      <alignment horizontal="center"/>
    </xf>
    <xf numFmtId="0" fontId="125" fillId="31" borderId="42" xfId="0" applyNumberFormat="1" applyFont="1" applyFill="1" applyBorder="1" applyAlignment="1">
      <alignment horizontal="left" vertical="center"/>
    </xf>
    <xf numFmtId="0" fontId="0" fillId="31" borderId="69" xfId="0" applyFont="1" applyFill="1" applyBorder="1" applyAlignment="1">
      <alignment/>
    </xf>
    <xf numFmtId="0" fontId="0" fillId="31" borderId="0" xfId="0" applyFont="1" applyFill="1" applyBorder="1" applyAlignment="1">
      <alignment/>
    </xf>
    <xf numFmtId="0" fontId="0" fillId="31" borderId="0" xfId="0" applyFont="1" applyFill="1" applyBorder="1" applyAlignment="1">
      <alignment horizontal="left"/>
    </xf>
    <xf numFmtId="0" fontId="115" fillId="31" borderId="0" xfId="0" applyFont="1" applyFill="1" applyBorder="1" applyAlignment="1">
      <alignment horizontal="left"/>
    </xf>
    <xf numFmtId="0" fontId="61" fillId="11" borderId="166" xfId="0" applyNumberFormat="1" applyFont="1" applyFill="1" applyBorder="1" applyAlignment="1">
      <alignment horizontal="center" vertical="center"/>
    </xf>
    <xf numFmtId="0" fontId="56" fillId="31" borderId="167" xfId="0" applyNumberFormat="1" applyFont="1" applyFill="1" applyBorder="1" applyAlignment="1">
      <alignment horizontal="center" vertical="center"/>
    </xf>
    <xf numFmtId="0" fontId="61" fillId="11" borderId="67" xfId="0" applyNumberFormat="1" applyFont="1" applyFill="1" applyBorder="1" applyAlignment="1">
      <alignment horizontal="center"/>
    </xf>
    <xf numFmtId="0" fontId="56" fillId="11" borderId="87" xfId="0" applyNumberFormat="1" applyFont="1" applyFill="1" applyBorder="1" applyAlignment="1">
      <alignment horizontal="left" vertical="center"/>
    </xf>
    <xf numFmtId="0" fontId="62" fillId="11" borderId="42" xfId="0" applyNumberFormat="1" applyFont="1" applyFill="1" applyBorder="1" applyAlignment="1">
      <alignment horizontal="left"/>
    </xf>
    <xf numFmtId="0" fontId="125" fillId="31" borderId="63" xfId="0" applyNumberFormat="1" applyFont="1" applyFill="1" applyBorder="1" applyAlignment="1">
      <alignment horizontal="left" vertical="center"/>
    </xf>
    <xf numFmtId="0" fontId="125" fillId="34" borderId="19" xfId="0" applyNumberFormat="1" applyFont="1" applyFill="1" applyBorder="1" applyAlignment="1">
      <alignment horizontal="center" vertical="center"/>
    </xf>
    <xf numFmtId="0" fontId="125" fillId="34" borderId="162" xfId="0" applyNumberFormat="1" applyFont="1" applyFill="1" applyBorder="1" applyAlignment="1">
      <alignment horizontal="left" vertical="center"/>
    </xf>
    <xf numFmtId="0" fontId="62" fillId="11" borderId="75" xfId="0" applyNumberFormat="1" applyFont="1" applyFill="1" applyBorder="1" applyAlignment="1">
      <alignment horizontal="left" vertical="center"/>
    </xf>
    <xf numFmtId="0" fontId="125" fillId="34" borderId="162" xfId="0" applyNumberFormat="1" applyFont="1" applyFill="1" applyBorder="1" applyAlignment="1">
      <alignment horizontal="center" vertical="center"/>
    </xf>
    <xf numFmtId="0" fontId="56" fillId="31" borderId="20" xfId="0" applyNumberFormat="1" applyFont="1" applyFill="1" applyBorder="1" applyAlignment="1">
      <alignment horizontal="left" vertical="center"/>
    </xf>
    <xf numFmtId="0" fontId="125" fillId="34" borderId="42" xfId="0" applyNumberFormat="1" applyFont="1" applyFill="1" applyBorder="1" applyAlignment="1">
      <alignment horizontal="center" vertical="center"/>
    </xf>
    <xf numFmtId="0" fontId="6" fillId="11" borderId="75" xfId="0" applyNumberFormat="1" applyFont="1" applyFill="1" applyBorder="1" applyAlignment="1">
      <alignment horizontal="center" vertical="center"/>
    </xf>
    <xf numFmtId="0" fontId="125" fillId="34" borderId="75" xfId="0" applyNumberFormat="1" applyFont="1" applyFill="1" applyBorder="1" applyAlignment="1">
      <alignment horizontal="center" vertical="center"/>
    </xf>
    <xf numFmtId="0" fontId="125" fillId="31" borderId="75" xfId="0" applyNumberFormat="1" applyFont="1" applyFill="1" applyBorder="1" applyAlignment="1">
      <alignment horizontal="left" vertical="center"/>
    </xf>
    <xf numFmtId="0" fontId="115" fillId="0" borderId="0" xfId="0" applyFont="1" applyBorder="1" applyAlignment="1">
      <alignment horizontal="left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1" fillId="11" borderId="12" xfId="0" applyNumberFormat="1" applyFont="1" applyFill="1" applyBorder="1" applyAlignment="1">
      <alignment horizontal="left"/>
    </xf>
    <xf numFmtId="0" fontId="61" fillId="11" borderId="42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56" fillId="11" borderId="42" xfId="0" applyNumberFormat="1" applyFont="1" applyFill="1" applyBorder="1" applyAlignment="1">
      <alignment horizontal="left" vertical="center" wrapText="1"/>
    </xf>
    <xf numFmtId="0" fontId="125" fillId="34" borderId="19" xfId="0" applyNumberFormat="1" applyFont="1" applyFill="1" applyBorder="1" applyAlignment="1">
      <alignment horizontal="left" vertical="center"/>
    </xf>
    <xf numFmtId="0" fontId="100" fillId="0" borderId="0" xfId="0" applyFont="1" applyAlignment="1">
      <alignment horizontal="left"/>
    </xf>
    <xf numFmtId="0" fontId="100" fillId="0" borderId="42" xfId="0" applyFont="1" applyBorder="1" applyAlignment="1">
      <alignment horizontal="left"/>
    </xf>
    <xf numFmtId="0" fontId="125" fillId="31" borderId="42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/>
    </xf>
    <xf numFmtId="0" fontId="7" fillId="34" borderId="75" xfId="0" applyFont="1" applyFill="1" applyBorder="1" applyAlignment="1">
      <alignment horizontal="left" vertical="center"/>
    </xf>
    <xf numFmtId="0" fontId="125" fillId="34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6" fillId="11" borderId="76" xfId="0" applyNumberFormat="1" applyFont="1" applyFill="1" applyBorder="1" applyAlignment="1">
      <alignment horizontal="center"/>
    </xf>
    <xf numFmtId="0" fontId="56" fillId="11" borderId="77" xfId="0" applyNumberFormat="1" applyFont="1" applyFill="1" applyBorder="1" applyAlignment="1">
      <alignment horizontal="center"/>
    </xf>
    <xf numFmtId="0" fontId="0" fillId="31" borderId="81" xfId="0" applyFont="1" applyFill="1" applyBorder="1" applyAlignment="1">
      <alignment/>
    </xf>
    <xf numFmtId="0" fontId="56" fillId="31" borderId="0" xfId="0" applyNumberFormat="1" applyFont="1" applyFill="1" applyBorder="1" applyAlignment="1">
      <alignment horizontal="center" vertical="center"/>
    </xf>
    <xf numFmtId="0" fontId="130" fillId="11" borderId="0" xfId="0" applyNumberFormat="1" applyFont="1" applyFill="1" applyBorder="1" applyAlignment="1">
      <alignment horizontal="left"/>
    </xf>
    <xf numFmtId="0" fontId="130" fillId="11" borderId="0" xfId="0" applyNumberFormat="1" applyFont="1" applyFill="1" applyBorder="1" applyAlignment="1">
      <alignment horizontal="center" vertical="center"/>
    </xf>
    <xf numFmtId="0" fontId="56" fillId="11" borderId="0" xfId="0" applyNumberFormat="1" applyFont="1" applyFill="1" applyBorder="1" applyAlignment="1">
      <alignment horizontal="left"/>
    </xf>
    <xf numFmtId="0" fontId="125" fillId="31" borderId="0" xfId="0" applyNumberFormat="1" applyFont="1" applyFill="1" applyBorder="1" applyAlignment="1">
      <alignment horizontal="center" vertical="center"/>
    </xf>
    <xf numFmtId="0" fontId="125" fillId="31" borderId="0" xfId="0" applyNumberFormat="1" applyFont="1" applyFill="1" applyBorder="1" applyAlignment="1">
      <alignment horizontal="center" vertical="center" wrapText="1"/>
    </xf>
    <xf numFmtId="0" fontId="62" fillId="11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25" fillId="31" borderId="0" xfId="0" applyNumberFormat="1" applyFont="1" applyFill="1" applyBorder="1" applyAlignment="1">
      <alignment horizontal="left" vertical="center"/>
    </xf>
    <xf numFmtId="0" fontId="56" fillId="11" borderId="0" xfId="0" applyNumberFormat="1" applyFont="1" applyFill="1" applyAlignment="1">
      <alignment horizontal="center" vertical="center"/>
    </xf>
    <xf numFmtId="0" fontId="61" fillId="11" borderId="77" xfId="0" applyNumberFormat="1" applyFont="1" applyFill="1" applyBorder="1" applyAlignment="1">
      <alignment horizontal="center"/>
    </xf>
    <xf numFmtId="0" fontId="56" fillId="31" borderId="63" xfId="0" applyNumberFormat="1" applyFont="1" applyFill="1" applyBorder="1" applyAlignment="1">
      <alignment horizontal="center" vertical="center"/>
    </xf>
    <xf numFmtId="0" fontId="56" fillId="31" borderId="19" xfId="0" applyNumberFormat="1" applyFont="1" applyFill="1" applyBorder="1" applyAlignment="1">
      <alignment horizontal="center" vertical="center"/>
    </xf>
    <xf numFmtId="0" fontId="56" fillId="31" borderId="162" xfId="0" applyNumberFormat="1" applyFont="1" applyFill="1" applyBorder="1" applyAlignment="1">
      <alignment horizontal="center" vertical="center"/>
    </xf>
    <xf numFmtId="0" fontId="56" fillId="11" borderId="15" xfId="0" applyNumberFormat="1" applyFont="1" applyFill="1" applyBorder="1" applyAlignment="1">
      <alignment horizontal="center"/>
    </xf>
    <xf numFmtId="0" fontId="56" fillId="11" borderId="168" xfId="0" applyNumberFormat="1" applyFont="1" applyFill="1" applyBorder="1" applyAlignment="1">
      <alignment horizontal="center" vertical="center"/>
    </xf>
    <xf numFmtId="0" fontId="56" fillId="11" borderId="168" xfId="0" applyNumberFormat="1" applyFont="1" applyFill="1" applyBorder="1" applyAlignment="1">
      <alignment horizontal="left" vertical="center"/>
    </xf>
    <xf numFmtId="0" fontId="125" fillId="11" borderId="14" xfId="0" applyNumberFormat="1" applyFont="1" applyFill="1" applyBorder="1" applyAlignment="1">
      <alignment horizontal="center"/>
    </xf>
    <xf numFmtId="0" fontId="125" fillId="11" borderId="17" xfId="0" applyNumberFormat="1" applyFont="1" applyFill="1" applyBorder="1" applyAlignment="1">
      <alignment horizontal="left" vertical="center"/>
    </xf>
    <xf numFmtId="0" fontId="125" fillId="11" borderId="168" xfId="0" applyNumberFormat="1" applyFont="1" applyFill="1" applyBorder="1" applyAlignment="1">
      <alignment horizontal="center" vertical="center"/>
    </xf>
    <xf numFmtId="0" fontId="125" fillId="11" borderId="15" xfId="0" applyNumberFormat="1" applyFont="1" applyFill="1" applyBorder="1" applyAlignment="1">
      <alignment horizontal="center"/>
    </xf>
    <xf numFmtId="0" fontId="125" fillId="11" borderId="168" xfId="0" applyNumberFormat="1" applyFont="1" applyFill="1" applyBorder="1" applyAlignment="1">
      <alignment horizontal="left" vertical="center"/>
    </xf>
    <xf numFmtId="0" fontId="62" fillId="31" borderId="52" xfId="0" applyNumberFormat="1" applyFont="1" applyFill="1" applyBorder="1" applyAlignment="1">
      <alignment horizontal="center" vertical="center"/>
    </xf>
    <xf numFmtId="0" fontId="130" fillId="0" borderId="42" xfId="0" applyFont="1" applyBorder="1" applyAlignment="1">
      <alignment horizontal="left"/>
    </xf>
    <xf numFmtId="0" fontId="130" fillId="0" borderId="0" xfId="0" applyFont="1" applyAlignment="1">
      <alignment horizontal="left"/>
    </xf>
    <xf numFmtId="0" fontId="125" fillId="31" borderId="169" xfId="0" applyNumberFormat="1" applyFont="1" applyFill="1" applyBorder="1" applyAlignment="1">
      <alignment horizontal="left" vertical="center"/>
    </xf>
    <xf numFmtId="0" fontId="125" fillId="31" borderId="63" xfId="0" applyNumberFormat="1" applyFont="1" applyFill="1" applyBorder="1" applyAlignment="1">
      <alignment horizontal="center" vertical="center"/>
    </xf>
    <xf numFmtId="0" fontId="125" fillId="31" borderId="162" xfId="0" applyNumberFormat="1" applyFont="1" applyFill="1" applyBorder="1" applyAlignment="1">
      <alignment horizontal="left" vertical="center"/>
    </xf>
    <xf numFmtId="0" fontId="62" fillId="31" borderId="42" xfId="0" applyNumberFormat="1" applyFont="1" applyFill="1" applyBorder="1" applyAlignment="1">
      <alignment horizontal="center" vertical="center"/>
    </xf>
    <xf numFmtId="0" fontId="56" fillId="11" borderId="91" xfId="0" applyNumberFormat="1" applyFont="1" applyFill="1" applyBorder="1" applyAlignment="1">
      <alignment horizontal="left"/>
    </xf>
    <xf numFmtId="0" fontId="56" fillId="11" borderId="170" xfId="0" applyNumberFormat="1" applyFont="1" applyFill="1" applyBorder="1" applyAlignment="1">
      <alignment horizontal="left"/>
    </xf>
    <xf numFmtId="0" fontId="56" fillId="11" borderId="171" xfId="0" applyNumberFormat="1" applyFont="1" applyFill="1" applyBorder="1" applyAlignment="1">
      <alignment horizontal="left"/>
    </xf>
    <xf numFmtId="0" fontId="56" fillId="11" borderId="14" xfId="0" applyNumberFormat="1" applyFont="1" applyFill="1" applyBorder="1" applyAlignment="1">
      <alignment horizontal="center"/>
    </xf>
    <xf numFmtId="0" fontId="56" fillId="11" borderId="171" xfId="0" applyNumberFormat="1" applyFont="1" applyFill="1" applyBorder="1" applyAlignment="1">
      <alignment horizontal="center" vertical="center"/>
    </xf>
    <xf numFmtId="0" fontId="56" fillId="11" borderId="171" xfId="0" applyNumberFormat="1" applyFont="1" applyFill="1" applyBorder="1" applyAlignment="1">
      <alignment horizontal="center"/>
    </xf>
    <xf numFmtId="0" fontId="56" fillId="11" borderId="171" xfId="0" applyNumberFormat="1" applyFont="1" applyFill="1" applyBorder="1" applyAlignment="1">
      <alignment horizontal="left" vertical="center"/>
    </xf>
    <xf numFmtId="0" fontId="61" fillId="11" borderId="33" xfId="0" applyNumberFormat="1" applyFont="1" applyFill="1" applyBorder="1" applyAlignment="1">
      <alignment horizontal="center" vertical="center"/>
    </xf>
    <xf numFmtId="0" fontId="61" fillId="11" borderId="167" xfId="0" applyNumberFormat="1" applyFont="1" applyFill="1" applyBorder="1" applyAlignment="1">
      <alignment horizontal="center" vertical="center"/>
    </xf>
    <xf numFmtId="0" fontId="62" fillId="31" borderId="75" xfId="0" applyNumberFormat="1" applyFont="1" applyFill="1" applyBorder="1" applyAlignment="1">
      <alignment horizontal="center" vertical="center"/>
    </xf>
    <xf numFmtId="0" fontId="56" fillId="11" borderId="75" xfId="0" applyNumberFormat="1" applyFont="1" applyFill="1" applyBorder="1" applyAlignment="1">
      <alignment horizontal="center"/>
    </xf>
    <xf numFmtId="0" fontId="56" fillId="34" borderId="75" xfId="0" applyNumberFormat="1" applyFont="1" applyFill="1" applyBorder="1" applyAlignment="1">
      <alignment horizontal="left" vertical="center"/>
    </xf>
    <xf numFmtId="0" fontId="56" fillId="31" borderId="168" xfId="0" applyNumberFormat="1" applyFont="1" applyFill="1" applyBorder="1" applyAlignment="1">
      <alignment horizontal="center" vertical="center"/>
    </xf>
    <xf numFmtId="0" fontId="56" fillId="11" borderId="172" xfId="0" applyNumberFormat="1" applyFont="1" applyFill="1" applyBorder="1" applyAlignment="1">
      <alignment horizontal="left" vertical="center"/>
    </xf>
    <xf numFmtId="0" fontId="125" fillId="31" borderId="15" xfId="0" applyNumberFormat="1" applyFont="1" applyFill="1" applyBorder="1" applyAlignment="1">
      <alignment horizontal="left" vertical="center"/>
    </xf>
    <xf numFmtId="0" fontId="56" fillId="31" borderId="169" xfId="0" applyNumberFormat="1" applyFont="1" applyFill="1" applyBorder="1" applyAlignment="1">
      <alignment horizontal="left" vertical="center"/>
    </xf>
    <xf numFmtId="0" fontId="56" fillId="31" borderId="63" xfId="0" applyNumberFormat="1" applyFont="1" applyFill="1" applyBorder="1" applyAlignment="1">
      <alignment horizontal="left" vertical="center"/>
    </xf>
    <xf numFmtId="0" fontId="125" fillId="31" borderId="42" xfId="0" applyNumberFormat="1" applyFont="1" applyFill="1" applyBorder="1" applyAlignment="1">
      <alignment horizontal="center"/>
    </xf>
    <xf numFmtId="0" fontId="44" fillId="31" borderId="42" xfId="0" applyFont="1" applyFill="1" applyBorder="1" applyAlignment="1">
      <alignment horizontal="left"/>
    </xf>
    <xf numFmtId="0" fontId="56" fillId="31" borderId="162" xfId="0" applyNumberFormat="1" applyFont="1" applyFill="1" applyBorder="1" applyAlignment="1">
      <alignment horizontal="left" vertical="center"/>
    </xf>
    <xf numFmtId="0" fontId="125" fillId="11" borderId="15" xfId="0" applyNumberFormat="1" applyFont="1" applyFill="1" applyBorder="1" applyAlignment="1">
      <alignment horizontal="center" vertical="center"/>
    </xf>
    <xf numFmtId="0" fontId="125" fillId="11" borderId="15" xfId="0" applyNumberFormat="1" applyFont="1" applyFill="1" applyBorder="1" applyAlignment="1">
      <alignment horizontal="left" vertical="center"/>
    </xf>
    <xf numFmtId="0" fontId="125" fillId="11" borderId="171" xfId="0" applyNumberFormat="1" applyFont="1" applyFill="1" applyBorder="1" applyAlignment="1">
      <alignment horizontal="left" vertical="center"/>
    </xf>
    <xf numFmtId="0" fontId="62" fillId="0" borderId="42" xfId="0" applyFont="1" applyBorder="1" applyAlignment="1">
      <alignment horizontal="left"/>
    </xf>
    <xf numFmtId="0" fontId="62" fillId="11" borderId="42" xfId="0" applyNumberFormat="1" applyFont="1" applyFill="1" applyBorder="1" applyAlignment="1">
      <alignment horizontal="left" vertical="center" wrapText="1"/>
    </xf>
    <xf numFmtId="0" fontId="0" fillId="0" borderId="173" xfId="0" applyBorder="1" applyAlignment="1">
      <alignment/>
    </xf>
    <xf numFmtId="0" fontId="56" fillId="11" borderId="169" xfId="0" applyNumberFormat="1" applyFont="1" applyFill="1" applyBorder="1" applyAlignment="1">
      <alignment horizontal="left"/>
    </xf>
    <xf numFmtId="0" fontId="0" fillId="0" borderId="174" xfId="0" applyBorder="1" applyAlignment="1">
      <alignment/>
    </xf>
    <xf numFmtId="0" fontId="56" fillId="11" borderId="175" xfId="0" applyNumberFormat="1" applyFont="1" applyFill="1" applyBorder="1" applyAlignment="1">
      <alignment horizontal="left"/>
    </xf>
    <xf numFmtId="0" fontId="0" fillId="0" borderId="176" xfId="0" applyBorder="1" applyAlignment="1">
      <alignment/>
    </xf>
    <xf numFmtId="0" fontId="0" fillId="0" borderId="177" xfId="0" applyBorder="1" applyAlignment="1">
      <alignment/>
    </xf>
    <xf numFmtId="0" fontId="56" fillId="11" borderId="170" xfId="0" applyNumberFormat="1" applyFont="1" applyFill="1" applyBorder="1" applyAlignment="1">
      <alignment horizontal="center"/>
    </xf>
    <xf numFmtId="0" fontId="56" fillId="11" borderId="170" xfId="0" applyNumberFormat="1" applyFont="1" applyFill="1" applyBorder="1" applyAlignment="1">
      <alignment horizontal="center" vertical="center"/>
    </xf>
    <xf numFmtId="0" fontId="0" fillId="0" borderId="178" xfId="0" applyBorder="1" applyAlignment="1">
      <alignment/>
    </xf>
    <xf numFmtId="0" fontId="56" fillId="11" borderId="171" xfId="0" applyNumberFormat="1" applyFont="1" applyFill="1" applyBorder="1" applyAlignment="1">
      <alignment horizontal="left" vertical="center" wrapText="1"/>
    </xf>
    <xf numFmtId="0" fontId="56" fillId="11" borderId="82" xfId="0" applyNumberFormat="1" applyFont="1" applyFill="1" applyBorder="1" applyAlignment="1">
      <alignment horizontal="center" vertical="center"/>
    </xf>
    <xf numFmtId="0" fontId="56" fillId="31" borderId="19" xfId="0" applyNumberFormat="1" applyFont="1" applyFill="1" applyBorder="1" applyAlignment="1">
      <alignment horizontal="left" vertical="center"/>
    </xf>
    <xf numFmtId="0" fontId="125" fillId="31" borderId="171" xfId="0" applyNumberFormat="1" applyFont="1" applyFill="1" applyBorder="1" applyAlignment="1">
      <alignment horizontal="left" vertical="center"/>
    </xf>
    <xf numFmtId="0" fontId="125" fillId="31" borderId="179" xfId="0" applyNumberFormat="1" applyFont="1" applyFill="1" applyBorder="1" applyAlignment="1">
      <alignment horizontal="center" vertical="center"/>
    </xf>
    <xf numFmtId="0" fontId="125" fillId="11" borderId="162" xfId="0" applyNumberFormat="1" applyFont="1" applyFill="1" applyBorder="1" applyAlignment="1">
      <alignment horizontal="center" vertical="center"/>
    </xf>
    <xf numFmtId="0" fontId="125" fillId="11" borderId="179" xfId="0" applyNumberFormat="1" applyFont="1" applyFill="1" applyBorder="1" applyAlignment="1">
      <alignment horizontal="center" vertical="center"/>
    </xf>
    <xf numFmtId="0" fontId="62" fillId="11" borderId="0" xfId="0" applyNumberFormat="1" applyFont="1" applyFill="1" applyBorder="1" applyAlignment="1">
      <alignment horizontal="left"/>
    </xf>
    <xf numFmtId="0" fontId="62" fillId="0" borderId="0" xfId="0" applyFont="1" applyBorder="1" applyAlignment="1">
      <alignment/>
    </xf>
    <xf numFmtId="0" fontId="56" fillId="11" borderId="162" xfId="0" applyNumberFormat="1" applyFont="1" applyFill="1" applyBorder="1" applyAlignment="1">
      <alignment horizontal="center" vertical="center"/>
    </xf>
    <xf numFmtId="0" fontId="56" fillId="11" borderId="179" xfId="0" applyNumberFormat="1" applyFont="1" applyFill="1" applyBorder="1" applyAlignment="1">
      <alignment horizontal="center" vertical="center"/>
    </xf>
    <xf numFmtId="0" fontId="56" fillId="11" borderId="180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0" fontId="56" fillId="31" borderId="63" xfId="0" applyNumberFormat="1" applyFont="1" applyFill="1" applyBorder="1" applyAlignment="1">
      <alignment horizontal="center"/>
    </xf>
    <xf numFmtId="0" fontId="56" fillId="31" borderId="169" xfId="0" applyNumberFormat="1" applyFont="1" applyFill="1" applyBorder="1" applyAlignment="1">
      <alignment horizontal="center" vertical="center"/>
    </xf>
    <xf numFmtId="0" fontId="56" fillId="31" borderId="19" xfId="0" applyNumberFormat="1" applyFont="1" applyFill="1" applyBorder="1" applyAlignment="1">
      <alignment horizontal="center"/>
    </xf>
    <xf numFmtId="0" fontId="125" fillId="31" borderId="162" xfId="0" applyNumberFormat="1" applyFont="1" applyFill="1" applyBorder="1" applyAlignment="1">
      <alignment horizontal="center" vertical="center"/>
    </xf>
    <xf numFmtId="0" fontId="56" fillId="31" borderId="14" xfId="0" applyNumberFormat="1" applyFont="1" applyFill="1" applyBorder="1" applyAlignment="1">
      <alignment horizontal="center"/>
    </xf>
    <xf numFmtId="0" fontId="56" fillId="31" borderId="171" xfId="0" applyNumberFormat="1" applyFont="1" applyFill="1" applyBorder="1" applyAlignment="1">
      <alignment horizontal="center" vertical="center"/>
    </xf>
    <xf numFmtId="0" fontId="56" fillId="31" borderId="87" xfId="0" applyNumberFormat="1" applyFont="1" applyFill="1" applyBorder="1" applyAlignment="1">
      <alignment horizontal="left" vertical="center"/>
    </xf>
    <xf numFmtId="0" fontId="125" fillId="31" borderId="163" xfId="0" applyNumberFormat="1" applyFont="1" applyFill="1" applyBorder="1" applyAlignment="1">
      <alignment horizontal="center"/>
    </xf>
    <xf numFmtId="0" fontId="132" fillId="31" borderId="162" xfId="0" applyNumberFormat="1" applyFont="1" applyFill="1" applyBorder="1" applyAlignment="1">
      <alignment horizontal="center" vertical="center"/>
    </xf>
    <xf numFmtId="0" fontId="125" fillId="31" borderId="169" xfId="0" applyNumberFormat="1" applyFont="1" applyFill="1" applyBorder="1" applyAlignment="1">
      <alignment horizontal="center" vertical="center"/>
    </xf>
    <xf numFmtId="0" fontId="56" fillId="31" borderId="62" xfId="0" applyNumberFormat="1" applyFont="1" applyFill="1" applyBorder="1" applyAlignment="1">
      <alignment horizontal="center" vertical="center"/>
    </xf>
    <xf numFmtId="0" fontId="56" fillId="31" borderId="55" xfId="0" applyNumberFormat="1" applyFont="1" applyFill="1" applyBorder="1" applyAlignment="1">
      <alignment horizontal="center" vertical="center"/>
    </xf>
    <xf numFmtId="0" fontId="56" fillId="31" borderId="33" xfId="0" applyNumberFormat="1" applyFont="1" applyFill="1" applyBorder="1" applyAlignment="1">
      <alignment horizontal="center" vertical="center"/>
    </xf>
    <xf numFmtId="0" fontId="56" fillId="31" borderId="14" xfId="0" applyNumberFormat="1" applyFont="1" applyFill="1" applyBorder="1" applyAlignment="1">
      <alignment horizontal="center" vertical="center"/>
    </xf>
    <xf numFmtId="0" fontId="56" fillId="31" borderId="67" xfId="0" applyNumberFormat="1" applyFont="1" applyFill="1" applyBorder="1" applyAlignment="1">
      <alignment horizontal="center" vertical="center"/>
    </xf>
    <xf numFmtId="0" fontId="125" fillId="31" borderId="42" xfId="0" applyFont="1" applyFill="1" applyBorder="1" applyAlignment="1">
      <alignment horizontal="left"/>
    </xf>
    <xf numFmtId="0" fontId="125" fillId="31" borderId="42" xfId="0" applyFont="1" applyFill="1" applyBorder="1" applyAlignment="1">
      <alignment/>
    </xf>
    <xf numFmtId="0" fontId="115" fillId="31" borderId="0" xfId="0" applyFont="1" applyFill="1" applyBorder="1" applyAlignment="1">
      <alignment/>
    </xf>
    <xf numFmtId="0" fontId="0" fillId="31" borderId="0" xfId="0" applyFont="1" applyFill="1" applyAlignment="1">
      <alignment/>
    </xf>
    <xf numFmtId="0" fontId="115" fillId="31" borderId="0" xfId="0" applyFont="1" applyFill="1" applyAlignment="1">
      <alignment/>
    </xf>
    <xf numFmtId="0" fontId="56" fillId="32" borderId="163" xfId="0" applyNumberFormat="1" applyFont="1" applyFill="1" applyBorder="1" applyAlignment="1">
      <alignment horizontal="center"/>
    </xf>
    <xf numFmtId="0" fontId="56" fillId="32" borderId="169" xfId="0" applyNumberFormat="1" applyFont="1" applyFill="1" applyBorder="1" applyAlignment="1">
      <alignment horizontal="center" vertical="center"/>
    </xf>
    <xf numFmtId="0" fontId="56" fillId="32" borderId="19" xfId="0" applyNumberFormat="1" applyFont="1" applyFill="1" applyBorder="1" applyAlignment="1">
      <alignment horizontal="center"/>
    </xf>
    <xf numFmtId="0" fontId="56" fillId="32" borderId="168" xfId="0" applyNumberFormat="1" applyFont="1" applyFill="1" applyBorder="1" applyAlignment="1">
      <alignment horizontal="center" vertical="center"/>
    </xf>
    <xf numFmtId="0" fontId="56" fillId="31" borderId="181" xfId="0" applyNumberFormat="1" applyFont="1" applyFill="1" applyBorder="1" applyAlignment="1">
      <alignment horizontal="center" vertical="center"/>
    </xf>
    <xf numFmtId="0" fontId="56" fillId="31" borderId="15" xfId="0" applyNumberFormat="1" applyFont="1" applyFill="1" applyBorder="1" applyAlignment="1">
      <alignment horizontal="left" vertical="center"/>
    </xf>
    <xf numFmtId="0" fontId="56" fillId="31" borderId="163" xfId="0" applyNumberFormat="1" applyFont="1" applyFill="1" applyBorder="1" applyAlignment="1">
      <alignment horizontal="center"/>
    </xf>
    <xf numFmtId="0" fontId="56" fillId="31" borderId="171" xfId="0" applyNumberFormat="1" applyFont="1" applyFill="1" applyBorder="1" applyAlignment="1">
      <alignment horizontal="center"/>
    </xf>
    <xf numFmtId="0" fontId="56" fillId="31" borderId="50" xfId="0" applyNumberFormat="1" applyFont="1" applyFill="1" applyBorder="1" applyAlignment="1">
      <alignment horizontal="left" vertical="center"/>
    </xf>
    <xf numFmtId="0" fontId="56" fillId="31" borderId="77" xfId="0" applyNumberFormat="1" applyFont="1" applyFill="1" applyBorder="1" applyAlignment="1">
      <alignment horizontal="left" vertical="center"/>
    </xf>
    <xf numFmtId="0" fontId="56" fillId="31" borderId="77" xfId="0" applyNumberFormat="1" applyFont="1" applyFill="1" applyBorder="1" applyAlignment="1">
      <alignment horizontal="center" vertical="center"/>
    </xf>
    <xf numFmtId="0" fontId="56" fillId="11" borderId="36" xfId="0" applyNumberFormat="1" applyFont="1" applyFill="1" applyBorder="1" applyAlignment="1">
      <alignment horizontal="center" vertical="center"/>
    </xf>
    <xf numFmtId="0" fontId="56" fillId="31" borderId="16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6" fillId="11" borderId="169" xfId="0" applyNumberFormat="1" applyFont="1" applyFill="1" applyBorder="1" applyAlignment="1">
      <alignment horizontal="center" vertical="center"/>
    </xf>
    <xf numFmtId="0" fontId="56" fillId="11" borderId="169" xfId="0" applyNumberFormat="1" applyFont="1" applyFill="1" applyBorder="1" applyAlignment="1">
      <alignment horizontal="center"/>
    </xf>
    <xf numFmtId="0" fontId="56" fillId="11" borderId="162" xfId="0" applyNumberFormat="1" applyFont="1" applyFill="1" applyBorder="1" applyAlignment="1">
      <alignment horizontal="center"/>
    </xf>
    <xf numFmtId="0" fontId="133" fillId="11" borderId="162" xfId="0" applyNumberFormat="1" applyFont="1" applyFill="1" applyBorder="1" applyAlignment="1">
      <alignment horizontal="center" vertical="center"/>
    </xf>
    <xf numFmtId="0" fontId="56" fillId="34" borderId="42" xfId="0" applyNumberFormat="1" applyFont="1" applyFill="1" applyBorder="1" applyAlignment="1">
      <alignment horizontal="left" vertical="center"/>
    </xf>
    <xf numFmtId="0" fontId="56" fillId="31" borderId="169" xfId="0" applyNumberFormat="1" applyFont="1" applyFill="1" applyBorder="1" applyAlignment="1">
      <alignment horizontal="center"/>
    </xf>
    <xf numFmtId="0" fontId="56" fillId="0" borderId="162" xfId="0" applyNumberFormat="1" applyFont="1" applyFill="1" applyBorder="1" applyAlignment="1">
      <alignment horizontal="center" vertical="center"/>
    </xf>
    <xf numFmtId="0" fontId="56" fillId="31" borderId="162" xfId="0" applyNumberFormat="1" applyFont="1" applyFill="1" applyBorder="1" applyAlignment="1">
      <alignment horizontal="center"/>
    </xf>
    <xf numFmtId="0" fontId="133" fillId="31" borderId="162" xfId="0" applyNumberFormat="1" applyFont="1" applyFill="1" applyBorder="1" applyAlignment="1">
      <alignment horizontal="center" vertical="center"/>
    </xf>
    <xf numFmtId="0" fontId="133" fillId="31" borderId="42" xfId="0" applyNumberFormat="1" applyFont="1" applyFill="1" applyBorder="1" applyAlignment="1">
      <alignment horizontal="center" vertical="center"/>
    </xf>
    <xf numFmtId="0" fontId="56" fillId="11" borderId="109" xfId="0" applyNumberFormat="1" applyFont="1" applyFill="1" applyBorder="1" applyAlignment="1">
      <alignment horizontal="center" vertical="center"/>
    </xf>
    <xf numFmtId="0" fontId="125" fillId="0" borderId="169" xfId="0" applyNumberFormat="1" applyFont="1" applyFill="1" applyBorder="1" applyAlignment="1">
      <alignment horizontal="center" vertical="center"/>
    </xf>
    <xf numFmtId="0" fontId="61" fillId="11" borderId="69" xfId="0" applyNumberFormat="1" applyFont="1" applyFill="1" applyBorder="1" applyAlignment="1">
      <alignment horizontal="center" vertical="center"/>
    </xf>
    <xf numFmtId="0" fontId="56" fillId="11" borderId="83" xfId="0" applyNumberFormat="1" applyFont="1" applyFill="1" applyBorder="1" applyAlignment="1">
      <alignment horizontal="center" vertical="center"/>
    </xf>
    <xf numFmtId="0" fontId="56" fillId="11" borderId="83" xfId="0" applyNumberFormat="1" applyFont="1" applyFill="1" applyBorder="1" applyAlignment="1">
      <alignment horizontal="center"/>
    </xf>
    <xf numFmtId="0" fontId="62" fillId="31" borderId="0" xfId="0" applyFont="1" applyFill="1" applyAlignment="1">
      <alignment/>
    </xf>
    <xf numFmtId="0" fontId="6" fillId="31" borderId="0" xfId="0" applyFont="1" applyFill="1" applyAlignment="1">
      <alignment/>
    </xf>
    <xf numFmtId="0" fontId="6" fillId="31" borderId="0" xfId="0" applyFont="1" applyFill="1" applyAlignment="1">
      <alignment horizontal="left"/>
    </xf>
    <xf numFmtId="0" fontId="61" fillId="31" borderId="86" xfId="0" applyNumberFormat="1" applyFont="1" applyFill="1" applyBorder="1" applyAlignment="1">
      <alignment horizontal="center" vertical="center"/>
    </xf>
    <xf numFmtId="0" fontId="61" fillId="31" borderId="12" xfId="0" applyNumberFormat="1" applyFont="1" applyFill="1" applyBorder="1" applyAlignment="1">
      <alignment horizontal="center" vertical="center"/>
    </xf>
    <xf numFmtId="0" fontId="61" fillId="31" borderId="12" xfId="0" applyNumberFormat="1" applyFont="1" applyFill="1" applyBorder="1" applyAlignment="1">
      <alignment horizontal="center"/>
    </xf>
    <xf numFmtId="0" fontId="61" fillId="31" borderId="12" xfId="0" applyNumberFormat="1" applyFont="1" applyFill="1" applyBorder="1" applyAlignment="1">
      <alignment horizontal="left"/>
    </xf>
    <xf numFmtId="0" fontId="61" fillId="31" borderId="87" xfId="0" applyNumberFormat="1" applyFont="1" applyFill="1" applyBorder="1" applyAlignment="1">
      <alignment horizontal="center" vertical="center"/>
    </xf>
    <xf numFmtId="0" fontId="61" fillId="31" borderId="42" xfId="0" applyNumberFormat="1" applyFont="1" applyFill="1" applyBorder="1" applyAlignment="1">
      <alignment horizontal="center"/>
    </xf>
    <xf numFmtId="0" fontId="61" fillId="31" borderId="42" xfId="0" applyNumberFormat="1" applyFont="1" applyFill="1" applyBorder="1" applyAlignment="1">
      <alignment horizontal="left"/>
    </xf>
    <xf numFmtId="0" fontId="7" fillId="31" borderId="0" xfId="0" applyFont="1" applyFill="1" applyAlignment="1">
      <alignment horizontal="left"/>
    </xf>
    <xf numFmtId="0" fontId="125" fillId="31" borderId="19" xfId="0" applyNumberFormat="1" applyFont="1" applyFill="1" applyBorder="1" applyAlignment="1">
      <alignment horizontal="center" vertical="center"/>
    </xf>
    <xf numFmtId="0" fontId="56" fillId="31" borderId="163" xfId="0" applyNumberFormat="1" applyFont="1" applyFill="1" applyBorder="1" applyAlignment="1">
      <alignment horizontal="center" vertical="center"/>
    </xf>
    <xf numFmtId="0" fontId="100" fillId="31" borderId="0" xfId="0" applyFont="1" applyFill="1" applyAlignment="1">
      <alignment horizontal="left"/>
    </xf>
    <xf numFmtId="0" fontId="100" fillId="31" borderId="0" xfId="0" applyFont="1" applyFill="1" applyAlignment="1">
      <alignment/>
    </xf>
    <xf numFmtId="0" fontId="61" fillId="31" borderId="87" xfId="0" applyNumberFormat="1" applyFont="1" applyFill="1" applyBorder="1" applyAlignment="1">
      <alignment horizontal="center"/>
    </xf>
    <xf numFmtId="58" fontId="0" fillId="0" borderId="0" xfId="0" applyNumberFormat="1" applyFont="1" applyFill="1" applyAlignment="1">
      <alignment/>
    </xf>
    <xf numFmtId="0" fontId="56" fillId="11" borderId="182" xfId="0" applyNumberFormat="1" applyFont="1" applyFill="1" applyBorder="1" applyAlignment="1">
      <alignment horizontal="center" vertical="center"/>
    </xf>
    <xf numFmtId="0" fontId="56" fillId="11" borderId="183" xfId="0" applyNumberFormat="1" applyFont="1" applyFill="1" applyBorder="1" applyAlignment="1">
      <alignment horizontal="center" vertical="center"/>
    </xf>
    <xf numFmtId="0" fontId="56" fillId="11" borderId="91" xfId="0" applyNumberFormat="1" applyFont="1" applyFill="1" applyBorder="1" applyAlignment="1">
      <alignment horizontal="center" vertical="center"/>
    </xf>
    <xf numFmtId="0" fontId="56" fillId="11" borderId="163" xfId="0" applyNumberFormat="1" applyFont="1" applyFill="1" applyBorder="1" applyAlignment="1">
      <alignment horizontal="center" vertical="center"/>
    </xf>
    <xf numFmtId="0" fontId="133" fillId="11" borderId="15" xfId="0" applyNumberFormat="1" applyFont="1" applyFill="1" applyBorder="1" applyAlignment="1">
      <alignment horizontal="center"/>
    </xf>
    <xf numFmtId="0" fontId="56" fillId="11" borderId="171" xfId="0" applyNumberFormat="1" applyFont="1" applyFill="1" applyBorder="1" applyAlignment="1">
      <alignment horizontal="center" vertical="center" wrapText="1"/>
    </xf>
    <xf numFmtId="0" fontId="56" fillId="31" borderId="179" xfId="0" applyNumberFormat="1" applyFont="1" applyFill="1" applyBorder="1" applyAlignment="1">
      <alignment horizontal="center" vertical="center"/>
    </xf>
    <xf numFmtId="0" fontId="56" fillId="31" borderId="15" xfId="0" applyNumberFormat="1" applyFont="1" applyFill="1" applyBorder="1" applyAlignment="1">
      <alignment horizontal="center"/>
    </xf>
    <xf numFmtId="0" fontId="56" fillId="31" borderId="42" xfId="0" applyNumberFormat="1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1" borderId="0" xfId="0" applyFont="1" applyFill="1" applyBorder="1" applyAlignment="1">
      <alignment/>
    </xf>
    <xf numFmtId="0" fontId="134" fillId="31" borderId="42" xfId="0" applyFont="1" applyFill="1" applyBorder="1" applyAlignment="1">
      <alignment/>
    </xf>
    <xf numFmtId="0" fontId="134" fillId="0" borderId="42" xfId="0" applyFont="1" applyFill="1" applyBorder="1" applyAlignment="1">
      <alignment/>
    </xf>
    <xf numFmtId="0" fontId="7" fillId="31" borderId="19" xfId="0" applyNumberFormat="1" applyFont="1" applyFill="1" applyBorder="1" applyAlignment="1">
      <alignment horizontal="center" vertical="center"/>
    </xf>
    <xf numFmtId="0" fontId="56" fillId="31" borderId="172" xfId="0" applyNumberFormat="1" applyFont="1" applyFill="1" applyBorder="1" applyAlignment="1">
      <alignment horizontal="center" vertical="center"/>
    </xf>
    <xf numFmtId="0" fontId="125" fillId="31" borderId="171" xfId="0" applyNumberFormat="1" applyFont="1" applyFill="1" applyBorder="1" applyAlignment="1">
      <alignment horizontal="center" vertical="center"/>
    </xf>
    <xf numFmtId="0" fontId="56" fillId="11" borderId="184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6" fillId="31" borderId="185" xfId="0" applyNumberFormat="1" applyFont="1" applyFill="1" applyBorder="1" applyAlignment="1">
      <alignment horizontal="center" vertical="center"/>
    </xf>
    <xf numFmtId="0" fontId="56" fillId="31" borderId="50" xfId="0" applyNumberFormat="1" applyFont="1" applyFill="1" applyBorder="1" applyAlignment="1">
      <alignment horizontal="center"/>
    </xf>
    <xf numFmtId="0" fontId="7" fillId="11" borderId="0" xfId="0" applyNumberFormat="1" applyFont="1" applyFill="1" applyBorder="1" applyAlignment="1">
      <alignment horizontal="left" vertical="center" wrapText="1"/>
    </xf>
    <xf numFmtId="0" fontId="56" fillId="11" borderId="106" xfId="0" applyNumberFormat="1" applyFont="1" applyFill="1" applyBorder="1" applyAlignment="1">
      <alignment horizontal="center" vertical="center"/>
    </xf>
    <xf numFmtId="0" fontId="56" fillId="11" borderId="84" xfId="0" applyNumberFormat="1" applyFont="1" applyFill="1" applyBorder="1" applyAlignment="1">
      <alignment horizontal="center"/>
    </xf>
    <xf numFmtId="0" fontId="0" fillId="31" borderId="0" xfId="0" applyFont="1" applyFill="1" applyAlignment="1">
      <alignment/>
    </xf>
    <xf numFmtId="0" fontId="61" fillId="31" borderId="76" xfId="0" applyNumberFormat="1" applyFont="1" applyFill="1" applyBorder="1" applyAlignment="1">
      <alignment horizontal="center"/>
    </xf>
    <xf numFmtId="0" fontId="61" fillId="31" borderId="77" xfId="0" applyNumberFormat="1" applyFont="1" applyFill="1" applyBorder="1" applyAlignment="1">
      <alignment horizontal="center"/>
    </xf>
    <xf numFmtId="0" fontId="125" fillId="31" borderId="19" xfId="0" applyNumberFormat="1" applyFont="1" applyFill="1" applyBorder="1" applyAlignment="1">
      <alignment horizontal="left" vertical="center"/>
    </xf>
    <xf numFmtId="0" fontId="125" fillId="31" borderId="179" xfId="0" applyNumberFormat="1" applyFont="1" applyFill="1" applyBorder="1" applyAlignment="1">
      <alignment horizontal="left" vertical="center"/>
    </xf>
    <xf numFmtId="0" fontId="61" fillId="31" borderId="96" xfId="0" applyNumberFormat="1" applyFont="1" applyFill="1" applyBorder="1" applyAlignment="1">
      <alignment horizontal="center"/>
    </xf>
    <xf numFmtId="0" fontId="61" fillId="31" borderId="62" xfId="0" applyNumberFormat="1" applyFont="1" applyFill="1" applyBorder="1" applyAlignment="1">
      <alignment horizontal="center" vertical="center"/>
    </xf>
    <xf numFmtId="0" fontId="61" fillId="31" borderId="55" xfId="0" applyNumberFormat="1" applyFont="1" applyFill="1" applyBorder="1" applyAlignment="1">
      <alignment horizontal="center" vertical="center"/>
    </xf>
    <xf numFmtId="0" fontId="100" fillId="31" borderId="42" xfId="0" applyFont="1" applyFill="1" applyBorder="1" applyAlignment="1">
      <alignment horizontal="left"/>
    </xf>
    <xf numFmtId="0" fontId="61" fillId="31" borderId="33" xfId="0" applyNumberFormat="1" applyFont="1" applyFill="1" applyBorder="1" applyAlignment="1">
      <alignment horizontal="center" vertical="center"/>
    </xf>
    <xf numFmtId="0" fontId="125" fillId="31" borderId="163" xfId="0" applyNumberFormat="1" applyFont="1" applyFill="1" applyBorder="1" applyAlignment="1">
      <alignment horizontal="center" vertical="center"/>
    </xf>
    <xf numFmtId="0" fontId="122" fillId="31" borderId="162" xfId="0" applyNumberFormat="1" applyFont="1" applyFill="1" applyBorder="1" applyAlignment="1">
      <alignment horizontal="center" vertical="center"/>
    </xf>
    <xf numFmtId="0" fontId="56" fillId="31" borderId="186" xfId="0" applyNumberFormat="1" applyFont="1" applyFill="1" applyBorder="1" applyAlignment="1">
      <alignment horizontal="center" vertical="center"/>
    </xf>
    <xf numFmtId="0" fontId="56" fillId="31" borderId="82" xfId="0" applyNumberFormat="1" applyFont="1" applyFill="1" applyBorder="1" applyAlignment="1">
      <alignment horizontal="center" vertical="center"/>
    </xf>
    <xf numFmtId="0" fontId="56" fillId="31" borderId="91" xfId="0" applyNumberFormat="1" applyFont="1" applyFill="1" applyBorder="1" applyAlignment="1">
      <alignment horizontal="center" vertical="center"/>
    </xf>
    <xf numFmtId="0" fontId="56" fillId="11" borderId="108" xfId="0" applyNumberFormat="1" applyFont="1" applyFill="1" applyBorder="1" applyAlignment="1">
      <alignment horizontal="center" vertical="center"/>
    </xf>
    <xf numFmtId="0" fontId="7" fillId="31" borderId="0" xfId="0" applyFont="1" applyFill="1" applyAlignment="1">
      <alignment/>
    </xf>
    <xf numFmtId="0" fontId="125" fillId="31" borderId="87" xfId="0" applyNumberFormat="1" applyFont="1" applyFill="1" applyBorder="1" applyAlignment="1">
      <alignment horizontal="center" vertical="center"/>
    </xf>
    <xf numFmtId="0" fontId="62" fillId="31" borderId="87" xfId="0" applyNumberFormat="1" applyFont="1" applyFill="1" applyBorder="1" applyAlignment="1">
      <alignment horizontal="center" vertical="center"/>
    </xf>
    <xf numFmtId="0" fontId="61" fillId="11" borderId="96" xfId="0" applyNumberFormat="1" applyFont="1" applyFill="1" applyBorder="1" applyAlignment="1">
      <alignment horizontal="center" vertical="center"/>
    </xf>
    <xf numFmtId="0" fontId="61" fillId="11" borderId="152" xfId="0" applyNumberFormat="1" applyFont="1" applyFill="1" applyBorder="1" applyAlignment="1">
      <alignment horizontal="center" vertical="center"/>
    </xf>
    <xf numFmtId="0" fontId="61" fillId="11" borderId="97" xfId="0" applyNumberFormat="1" applyFont="1" applyFill="1" applyBorder="1" applyAlignment="1">
      <alignment horizontal="center" vertical="center"/>
    </xf>
    <xf numFmtId="0" fontId="56" fillId="31" borderId="28" xfId="0" applyNumberFormat="1" applyFont="1" applyFill="1" applyBorder="1" applyAlignment="1">
      <alignment horizontal="center"/>
    </xf>
    <xf numFmtId="0" fontId="56" fillId="31" borderId="28" xfId="0" applyNumberFormat="1" applyFont="1" applyFill="1" applyBorder="1" applyAlignment="1">
      <alignment horizontal="center" vertical="center"/>
    </xf>
    <xf numFmtId="0" fontId="7" fillId="31" borderId="187" xfId="0" applyFont="1" applyFill="1" applyBorder="1" applyAlignment="1">
      <alignment/>
    </xf>
    <xf numFmtId="0" fontId="61" fillId="11" borderId="33" xfId="0" applyNumberFormat="1" applyFont="1" applyFill="1" applyBorder="1" applyAlignment="1">
      <alignment horizontal="center"/>
    </xf>
    <xf numFmtId="0" fontId="7" fillId="31" borderId="81" xfId="0" applyFont="1" applyFill="1" applyBorder="1" applyAlignment="1">
      <alignment/>
    </xf>
    <xf numFmtId="0" fontId="56" fillId="31" borderId="57" xfId="0" applyNumberFormat="1" applyFont="1" applyFill="1" applyBorder="1" applyAlignment="1">
      <alignment horizontal="center" vertical="center"/>
    </xf>
    <xf numFmtId="0" fontId="56" fillId="31" borderId="0" xfId="0" applyNumberFormat="1" applyFont="1" applyFill="1" applyBorder="1" applyAlignment="1">
      <alignment horizontal="center" vertical="center"/>
    </xf>
    <xf numFmtId="0" fontId="125" fillId="31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6" fillId="31" borderId="0" xfId="0" applyNumberFormat="1" applyFont="1" applyFill="1" applyBorder="1" applyAlignment="1">
      <alignment horizontal="center" vertical="center"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Normal_BS" xfId="33"/>
    <cellStyle name="Heading 1" xfId="34"/>
    <cellStyle name="Heading 3" xfId="35"/>
    <cellStyle name="Heading 4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Accent1" xfId="47"/>
    <cellStyle name="20% - Accent5" xfId="48"/>
    <cellStyle name="60% - Accent1" xfId="49"/>
    <cellStyle name="Accent2" xfId="50"/>
    <cellStyle name="20% - Accent2" xfId="51"/>
    <cellStyle name="20% - Accent6" xfId="52"/>
    <cellStyle name="60% - Accent2" xfId="53"/>
    <cellStyle name="Accent3" xfId="54"/>
    <cellStyle name="20% - Accent3" xfId="55"/>
    <cellStyle name="Accent4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zoomScale="112" zoomScaleNormal="112" workbookViewId="0" topLeftCell="A1">
      <selection activeCell="S26" sqref="S26"/>
    </sheetView>
  </sheetViews>
  <sheetFormatPr defaultColWidth="8.8515625" defaultRowHeight="12.75"/>
  <cols>
    <col min="1" max="1" width="4.140625" style="0" customWidth="1"/>
    <col min="2" max="2" width="16.00390625" style="0" customWidth="1"/>
    <col min="3" max="3" width="4.00390625" style="0" customWidth="1"/>
    <col min="4" max="4" width="8.7109375" style="0" customWidth="1"/>
    <col min="5" max="5" width="10.7109375" style="0" customWidth="1"/>
    <col min="6" max="6" width="4.28125" style="0" customWidth="1"/>
    <col min="7" max="7" width="9.57421875" style="0" customWidth="1"/>
    <col min="8" max="8" width="10.7109375" style="0" customWidth="1"/>
    <col min="9" max="9" width="4.140625" style="0" bestFit="1" customWidth="1"/>
    <col min="10" max="10" width="8.421875" style="0" customWidth="1"/>
    <col min="11" max="11" width="10.7109375" style="0" customWidth="1"/>
    <col min="12" max="12" width="3.57421875" style="0" customWidth="1"/>
    <col min="13" max="13" width="8.140625" style="0" customWidth="1"/>
    <col min="14" max="14" width="10.7109375" style="0" customWidth="1"/>
    <col min="15" max="15" width="3.7109375" style="0" customWidth="1"/>
    <col min="16" max="16" width="7.7109375" style="0" customWidth="1"/>
    <col min="17" max="17" width="10.7109375" style="0" customWidth="1"/>
  </cols>
  <sheetData>
    <row r="1" spans="1:18" ht="12.75">
      <c r="A1" s="1080" t="s">
        <v>0</v>
      </c>
      <c r="B1" s="1080"/>
      <c r="C1" s="1080"/>
      <c r="D1" s="1080"/>
      <c r="E1" s="1080"/>
      <c r="F1" s="34"/>
      <c r="G1" s="34"/>
      <c r="H1" s="34"/>
      <c r="I1" s="34"/>
      <c r="J1" s="34"/>
      <c r="K1" s="34"/>
      <c r="L1" s="34"/>
      <c r="M1" s="34"/>
      <c r="N1" s="34"/>
      <c r="O1" s="1088"/>
      <c r="P1" s="1088"/>
      <c r="Q1" s="1088"/>
      <c r="R1" s="1088"/>
    </row>
    <row r="2" spans="1:18" ht="13.5">
      <c r="A2" s="1083" t="s">
        <v>1</v>
      </c>
      <c r="B2" s="1083"/>
      <c r="C2" s="1083"/>
      <c r="D2" s="1083"/>
      <c r="E2" s="1080"/>
      <c r="F2" s="1218" t="s">
        <v>2</v>
      </c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088"/>
      <c r="R2" s="1088"/>
    </row>
    <row r="3" spans="1:18" ht="12.75">
      <c r="A3" s="34"/>
      <c r="B3" s="34"/>
      <c r="C3" s="34"/>
      <c r="D3" s="42"/>
      <c r="E3" s="42"/>
      <c r="F3" s="42"/>
      <c r="G3" s="42"/>
      <c r="H3" s="42"/>
      <c r="I3" s="42"/>
      <c r="J3" s="1102" t="s">
        <v>3</v>
      </c>
      <c r="K3" s="1102"/>
      <c r="L3" s="1102"/>
      <c r="M3" s="1102"/>
      <c r="N3" s="1102"/>
      <c r="O3" s="1104"/>
      <c r="P3" s="1104"/>
      <c r="Q3" s="1088"/>
      <c r="R3" s="1088"/>
    </row>
    <row r="4" spans="1:18" ht="13.5">
      <c r="A4" s="1088"/>
      <c r="B4" s="1088"/>
      <c r="C4" s="1088"/>
      <c r="D4" s="1088"/>
      <c r="E4" s="1088"/>
      <c r="F4" s="1088"/>
      <c r="G4" s="1088"/>
      <c r="H4" s="1088"/>
      <c r="I4" s="1088"/>
      <c r="J4" s="1088"/>
      <c r="K4" s="1088"/>
      <c r="L4" s="1088"/>
      <c r="M4" s="1088"/>
      <c r="N4" s="1088"/>
      <c r="O4" s="1088"/>
      <c r="P4" s="1088"/>
      <c r="Q4" s="1088"/>
      <c r="R4" s="1088"/>
    </row>
    <row r="5" spans="1:18" ht="13.5">
      <c r="A5" s="1051" t="s">
        <v>4</v>
      </c>
      <c r="B5" s="977" t="s">
        <v>5</v>
      </c>
      <c r="C5" s="979" t="s">
        <v>6</v>
      </c>
      <c r="D5" s="979"/>
      <c r="E5" s="979"/>
      <c r="F5" s="979" t="s">
        <v>7</v>
      </c>
      <c r="G5" s="979"/>
      <c r="H5" s="979"/>
      <c r="I5" s="979" t="s">
        <v>8</v>
      </c>
      <c r="J5" s="979"/>
      <c r="K5" s="979"/>
      <c r="L5" s="979" t="s">
        <v>9</v>
      </c>
      <c r="M5" s="979"/>
      <c r="N5" s="979"/>
      <c r="O5" s="979" t="s">
        <v>10</v>
      </c>
      <c r="P5" s="979"/>
      <c r="Q5" s="1028"/>
      <c r="R5" s="1088"/>
    </row>
    <row r="6" spans="1:18" ht="12.75">
      <c r="A6" s="1055"/>
      <c r="B6" s="980"/>
      <c r="C6" s="981" t="s">
        <v>11</v>
      </c>
      <c r="D6" s="981" t="s">
        <v>12</v>
      </c>
      <c r="E6" s="981" t="s">
        <v>13</v>
      </c>
      <c r="F6" s="981" t="s">
        <v>11</v>
      </c>
      <c r="G6" s="981" t="s">
        <v>12</v>
      </c>
      <c r="H6" s="981" t="s">
        <v>13</v>
      </c>
      <c r="I6" s="981" t="s">
        <v>11</v>
      </c>
      <c r="J6" s="981" t="s">
        <v>12</v>
      </c>
      <c r="K6" s="981" t="s">
        <v>13</v>
      </c>
      <c r="L6" s="981" t="s">
        <v>11</v>
      </c>
      <c r="M6" s="981" t="s">
        <v>12</v>
      </c>
      <c r="N6" s="981" t="s">
        <v>13</v>
      </c>
      <c r="O6" s="981" t="s">
        <v>11</v>
      </c>
      <c r="P6" s="981" t="s">
        <v>12</v>
      </c>
      <c r="Q6" s="1119" t="s">
        <v>13</v>
      </c>
      <c r="R6" s="1088"/>
    </row>
    <row r="7" spans="1:18" ht="12" customHeight="1">
      <c r="A7" s="1055" t="s">
        <v>14</v>
      </c>
      <c r="B7" s="1057" t="s">
        <v>15</v>
      </c>
      <c r="C7" s="1121">
        <v>1</v>
      </c>
      <c r="D7" s="1121" t="s">
        <v>16</v>
      </c>
      <c r="E7" s="1122" t="s">
        <v>17</v>
      </c>
      <c r="F7" s="1121">
        <v>1</v>
      </c>
      <c r="G7" s="1121" t="s">
        <v>18</v>
      </c>
      <c r="H7" s="1122" t="s">
        <v>19</v>
      </c>
      <c r="I7" s="1121">
        <v>1</v>
      </c>
      <c r="J7" s="1121" t="s">
        <v>18</v>
      </c>
      <c r="K7" s="1122" t="s">
        <v>19</v>
      </c>
      <c r="L7" s="1121">
        <v>1</v>
      </c>
      <c r="M7" s="1121" t="s">
        <v>18</v>
      </c>
      <c r="N7" s="1122" t="s">
        <v>19</v>
      </c>
      <c r="O7" s="1121">
        <v>1</v>
      </c>
      <c r="P7" s="1121" t="s">
        <v>20</v>
      </c>
      <c r="Q7" s="1257" t="s">
        <v>19</v>
      </c>
      <c r="R7" s="1088"/>
    </row>
    <row r="8" spans="1:18" ht="12" customHeight="1">
      <c r="A8" s="1055"/>
      <c r="B8" s="1057"/>
      <c r="C8" s="1121">
        <v>2</v>
      </c>
      <c r="D8" s="1291" t="s">
        <v>21</v>
      </c>
      <c r="E8" s="1122" t="s">
        <v>17</v>
      </c>
      <c r="F8" s="1121">
        <v>2</v>
      </c>
      <c r="G8" s="1121" t="s">
        <v>18</v>
      </c>
      <c r="H8" s="1122" t="s">
        <v>19</v>
      </c>
      <c r="I8" s="1121">
        <v>2</v>
      </c>
      <c r="J8" s="1121" t="s">
        <v>18</v>
      </c>
      <c r="K8" s="1122" t="s">
        <v>19</v>
      </c>
      <c r="L8" s="1121">
        <v>2</v>
      </c>
      <c r="M8" s="1121" t="s">
        <v>18</v>
      </c>
      <c r="N8" s="1122" t="s">
        <v>19</v>
      </c>
      <c r="O8" s="1121">
        <v>2</v>
      </c>
      <c r="P8" s="1285" t="s">
        <v>22</v>
      </c>
      <c r="Q8" s="1188" t="s">
        <v>23</v>
      </c>
      <c r="R8" s="1088"/>
    </row>
    <row r="9" spans="1:18" ht="12" customHeight="1">
      <c r="A9" s="1055"/>
      <c r="B9" s="1057"/>
      <c r="C9" s="1121">
        <v>3</v>
      </c>
      <c r="D9" s="1121" t="s">
        <v>18</v>
      </c>
      <c r="E9" s="1122" t="s">
        <v>19</v>
      </c>
      <c r="F9" s="1121">
        <v>3</v>
      </c>
      <c r="G9" s="1121" t="s">
        <v>18</v>
      </c>
      <c r="H9" s="1122" t="s">
        <v>19</v>
      </c>
      <c r="I9" s="1121">
        <v>3</v>
      </c>
      <c r="J9" s="1121" t="s">
        <v>22</v>
      </c>
      <c r="K9" s="1188" t="s">
        <v>23</v>
      </c>
      <c r="L9" s="1121">
        <v>3</v>
      </c>
      <c r="M9" s="1121" t="s">
        <v>24</v>
      </c>
      <c r="N9" s="1122" t="s">
        <v>25</v>
      </c>
      <c r="O9" s="1121">
        <v>3</v>
      </c>
      <c r="P9" s="1121" t="s">
        <v>18</v>
      </c>
      <c r="Q9" s="1257" t="s">
        <v>19</v>
      </c>
      <c r="R9" s="1088"/>
    </row>
    <row r="10" spans="1:18" ht="12" customHeight="1">
      <c r="A10" s="1055"/>
      <c r="B10" s="1057"/>
      <c r="C10" s="1121">
        <v>4</v>
      </c>
      <c r="D10" s="1121" t="s">
        <v>18</v>
      </c>
      <c r="E10" s="1122" t="s">
        <v>19</v>
      </c>
      <c r="F10" s="1121">
        <v>4</v>
      </c>
      <c r="G10" s="1121" t="s">
        <v>26</v>
      </c>
      <c r="H10" s="1122" t="s">
        <v>19</v>
      </c>
      <c r="I10" s="1121">
        <v>4</v>
      </c>
      <c r="J10" s="1121" t="s">
        <v>27</v>
      </c>
      <c r="K10" s="1122" t="s">
        <v>19</v>
      </c>
      <c r="L10" s="1121">
        <v>4</v>
      </c>
      <c r="M10" s="1121" t="s">
        <v>18</v>
      </c>
      <c r="N10" s="1122" t="s">
        <v>19</v>
      </c>
      <c r="O10" s="1121">
        <v>4</v>
      </c>
      <c r="P10" s="1121" t="s">
        <v>18</v>
      </c>
      <c r="Q10" s="1257" t="s">
        <v>19</v>
      </c>
      <c r="R10" s="1088"/>
    </row>
    <row r="11" spans="1:18" ht="12" customHeight="1">
      <c r="A11" s="1055"/>
      <c r="B11" s="1057"/>
      <c r="C11" s="1189">
        <v>5</v>
      </c>
      <c r="D11" s="1198" t="s">
        <v>20</v>
      </c>
      <c r="E11" s="1122" t="s">
        <v>19</v>
      </c>
      <c r="F11" s="1189">
        <v>5</v>
      </c>
      <c r="G11" s="1190" t="s">
        <v>28</v>
      </c>
      <c r="H11" s="1122" t="s">
        <v>19</v>
      </c>
      <c r="I11" s="1189">
        <v>5</v>
      </c>
      <c r="J11" s="1190" t="s">
        <v>29</v>
      </c>
      <c r="K11" s="1122" t="s">
        <v>30</v>
      </c>
      <c r="L11" s="1189">
        <v>5</v>
      </c>
      <c r="M11" s="1121" t="s">
        <v>29</v>
      </c>
      <c r="N11" s="1122" t="s">
        <v>19</v>
      </c>
      <c r="O11" s="1189">
        <v>5</v>
      </c>
      <c r="P11" s="1121" t="s">
        <v>29</v>
      </c>
      <c r="Q11" s="1257" t="s">
        <v>19</v>
      </c>
      <c r="R11" s="1088"/>
    </row>
    <row r="12" spans="1:18" ht="5.25" customHeight="1">
      <c r="A12" s="1066"/>
      <c r="B12" s="1191"/>
      <c r="C12" s="772"/>
      <c r="D12" s="772"/>
      <c r="E12" s="772"/>
      <c r="F12" s="772"/>
      <c r="G12" s="772"/>
      <c r="H12" s="772"/>
      <c r="I12" s="772"/>
      <c r="J12" s="772"/>
      <c r="K12" s="772"/>
      <c r="L12" s="772"/>
      <c r="M12" s="772"/>
      <c r="N12" s="772"/>
      <c r="O12" s="772"/>
      <c r="P12" s="772"/>
      <c r="Q12" s="1214"/>
      <c r="R12" s="1088"/>
    </row>
    <row r="13" spans="1:18" ht="12" customHeight="1">
      <c r="A13" s="1055" t="s">
        <v>31</v>
      </c>
      <c r="B13" s="1292" t="s">
        <v>32</v>
      </c>
      <c r="C13" s="1121">
        <v>1</v>
      </c>
      <c r="D13" s="1121" t="s">
        <v>20</v>
      </c>
      <c r="E13" s="1188" t="s">
        <v>33</v>
      </c>
      <c r="F13" s="1121">
        <v>1</v>
      </c>
      <c r="G13" s="1121" t="s">
        <v>18</v>
      </c>
      <c r="H13" s="1188" t="s">
        <v>33</v>
      </c>
      <c r="I13" s="1121">
        <v>1</v>
      </c>
      <c r="J13" s="1121" t="s">
        <v>34</v>
      </c>
      <c r="K13" s="1188" t="s">
        <v>23</v>
      </c>
      <c r="L13" s="1121">
        <v>1</v>
      </c>
      <c r="M13" s="1121" t="s">
        <v>18</v>
      </c>
      <c r="N13" s="1188" t="s">
        <v>35</v>
      </c>
      <c r="O13" s="1121">
        <v>1</v>
      </c>
      <c r="P13" s="1121" t="s">
        <v>18</v>
      </c>
      <c r="Q13" s="1176" t="s">
        <v>35</v>
      </c>
      <c r="R13" s="1088"/>
    </row>
    <row r="14" spans="1:21" ht="12" customHeight="1">
      <c r="A14" s="1055"/>
      <c r="B14" s="1292"/>
      <c r="C14" s="1121">
        <v>2</v>
      </c>
      <c r="D14" s="1121" t="s">
        <v>22</v>
      </c>
      <c r="E14" s="1188" t="s">
        <v>23</v>
      </c>
      <c r="F14" s="1121">
        <v>2</v>
      </c>
      <c r="G14" s="1121" t="s">
        <v>18</v>
      </c>
      <c r="H14" s="1188" t="s">
        <v>33</v>
      </c>
      <c r="I14" s="1121">
        <v>2</v>
      </c>
      <c r="J14" s="1121" t="s">
        <v>36</v>
      </c>
      <c r="K14" s="1188" t="s">
        <v>33</v>
      </c>
      <c r="L14" s="1121">
        <v>2</v>
      </c>
      <c r="M14" s="1121" t="s">
        <v>18</v>
      </c>
      <c r="N14" s="1188" t="s">
        <v>35</v>
      </c>
      <c r="O14" s="1121">
        <v>2</v>
      </c>
      <c r="P14" s="1121" t="s">
        <v>18</v>
      </c>
      <c r="Q14" s="1176" t="s">
        <v>35</v>
      </c>
      <c r="R14" s="1088"/>
      <c r="S14" s="1303"/>
      <c r="T14" s="1304"/>
      <c r="U14" s="1305"/>
    </row>
    <row r="15" spans="1:21" ht="12" customHeight="1">
      <c r="A15" s="1055"/>
      <c r="B15" s="1292"/>
      <c r="C15" s="1121">
        <v>3</v>
      </c>
      <c r="D15" s="1121" t="s">
        <v>18</v>
      </c>
      <c r="E15" s="1188" t="s">
        <v>35</v>
      </c>
      <c r="F15" s="1121">
        <v>3</v>
      </c>
      <c r="G15" s="1121" t="s">
        <v>18</v>
      </c>
      <c r="H15" s="1188" t="s">
        <v>35</v>
      </c>
      <c r="I15" s="1121">
        <v>3</v>
      </c>
      <c r="J15" s="1245" t="s">
        <v>21</v>
      </c>
      <c r="K15" s="1188" t="s">
        <v>30</v>
      </c>
      <c r="L15" s="1121">
        <v>3</v>
      </c>
      <c r="M15" s="1121" t="s">
        <v>18</v>
      </c>
      <c r="N15" s="1176" t="s">
        <v>35</v>
      </c>
      <c r="O15" s="1121">
        <v>3</v>
      </c>
      <c r="P15" s="1121" t="s">
        <v>20</v>
      </c>
      <c r="Q15" s="1176" t="s">
        <v>35</v>
      </c>
      <c r="R15" s="1088"/>
      <c r="S15" s="1305"/>
      <c r="T15" s="1305"/>
      <c r="U15" s="1305"/>
    </row>
    <row r="16" spans="1:21" ht="12" customHeight="1">
      <c r="A16" s="1055"/>
      <c r="B16" s="1292"/>
      <c r="C16" s="1121">
        <v>4</v>
      </c>
      <c r="D16" s="1121" t="s">
        <v>18</v>
      </c>
      <c r="E16" s="1188" t="s">
        <v>35</v>
      </c>
      <c r="F16" s="1121">
        <v>4</v>
      </c>
      <c r="G16" s="1121" t="s">
        <v>20</v>
      </c>
      <c r="H16" s="1188" t="s">
        <v>35</v>
      </c>
      <c r="I16" s="1121">
        <v>4</v>
      </c>
      <c r="J16" s="1121" t="s">
        <v>18</v>
      </c>
      <c r="K16" s="1188" t="s">
        <v>35</v>
      </c>
      <c r="L16" s="1121">
        <v>4</v>
      </c>
      <c r="M16" s="1121" t="s">
        <v>24</v>
      </c>
      <c r="N16" s="1176" t="s">
        <v>25</v>
      </c>
      <c r="O16" s="1121">
        <v>4</v>
      </c>
      <c r="P16" s="1121" t="s">
        <v>37</v>
      </c>
      <c r="Q16" s="1176" t="s">
        <v>35</v>
      </c>
      <c r="R16" s="1088"/>
      <c r="S16" s="1305"/>
      <c r="T16" s="1305"/>
      <c r="U16" s="1305"/>
    </row>
    <row r="17" spans="1:21" ht="12" customHeight="1">
      <c r="A17" s="1055"/>
      <c r="B17" s="1292"/>
      <c r="C17" s="1189">
        <v>5</v>
      </c>
      <c r="D17" s="1198" t="s">
        <v>16</v>
      </c>
      <c r="E17" s="1188" t="s">
        <v>35</v>
      </c>
      <c r="F17" s="1189">
        <v>5</v>
      </c>
      <c r="G17" s="1190" t="s">
        <v>16</v>
      </c>
      <c r="H17" s="1176" t="s">
        <v>35</v>
      </c>
      <c r="I17" s="1189">
        <v>5</v>
      </c>
      <c r="J17" s="1121" t="s">
        <v>18</v>
      </c>
      <c r="K17" s="1176" t="s">
        <v>35</v>
      </c>
      <c r="L17" s="1189">
        <v>5</v>
      </c>
      <c r="M17" s="1121" t="s">
        <v>18</v>
      </c>
      <c r="N17" s="1176" t="s">
        <v>35</v>
      </c>
      <c r="O17" s="1189">
        <v>5</v>
      </c>
      <c r="P17" s="1190" t="s">
        <v>22</v>
      </c>
      <c r="Q17" s="1176" t="s">
        <v>33</v>
      </c>
      <c r="R17" s="1088"/>
      <c r="S17" s="1305"/>
      <c r="T17" s="1305"/>
      <c r="U17" s="1305"/>
    </row>
    <row r="18" spans="1:21" ht="4.5" customHeight="1">
      <c r="A18" s="1066"/>
      <c r="B18" s="1191"/>
      <c r="C18" s="772"/>
      <c r="D18" s="772"/>
      <c r="E18" s="772"/>
      <c r="F18" s="772"/>
      <c r="G18" s="772"/>
      <c r="H18" s="772"/>
      <c r="I18" s="772"/>
      <c r="J18" s="772"/>
      <c r="K18" s="772"/>
      <c r="L18" s="772"/>
      <c r="M18" s="772"/>
      <c r="N18" s="772"/>
      <c r="O18" s="772"/>
      <c r="P18" s="772"/>
      <c r="Q18" s="1214"/>
      <c r="R18" s="1088"/>
      <c r="S18" s="1305"/>
      <c r="T18" s="1305"/>
      <c r="U18" s="1305"/>
    </row>
    <row r="19" spans="1:21" ht="12" customHeight="1">
      <c r="A19" s="1055" t="s">
        <v>38</v>
      </c>
      <c r="B19" s="1057" t="s">
        <v>39</v>
      </c>
      <c r="C19" s="1121">
        <v>1</v>
      </c>
      <c r="D19" s="1121" t="s">
        <v>18</v>
      </c>
      <c r="E19" s="1122" t="s">
        <v>40</v>
      </c>
      <c r="F19" s="1121">
        <v>1</v>
      </c>
      <c r="G19" s="1121" t="s">
        <v>18</v>
      </c>
      <c r="H19" s="1122" t="s">
        <v>40</v>
      </c>
      <c r="I19" s="1121">
        <v>1</v>
      </c>
      <c r="J19" s="1122" t="s">
        <v>18</v>
      </c>
      <c r="K19" s="1122" t="s">
        <v>40</v>
      </c>
      <c r="L19" s="1121">
        <v>1</v>
      </c>
      <c r="M19" s="1121" t="s">
        <v>18</v>
      </c>
      <c r="N19" s="1122" t="s">
        <v>40</v>
      </c>
      <c r="O19" s="1121">
        <v>1</v>
      </c>
      <c r="P19" s="1121" t="s">
        <v>22</v>
      </c>
      <c r="Q19" s="1257" t="s">
        <v>23</v>
      </c>
      <c r="R19" s="1088"/>
      <c r="S19" s="1305"/>
      <c r="T19" s="1305"/>
      <c r="U19" s="1305"/>
    </row>
    <row r="20" spans="1:21" ht="12" customHeight="1">
      <c r="A20" s="1055"/>
      <c r="B20" s="1057"/>
      <c r="C20" s="1121">
        <v>2</v>
      </c>
      <c r="D20" s="1121" t="s">
        <v>18</v>
      </c>
      <c r="E20" s="1122" t="s">
        <v>40</v>
      </c>
      <c r="F20" s="1121">
        <v>2</v>
      </c>
      <c r="G20" s="1121" t="s">
        <v>18</v>
      </c>
      <c r="H20" s="1122" t="s">
        <v>40</v>
      </c>
      <c r="I20" s="1121">
        <v>2</v>
      </c>
      <c r="J20" s="1121" t="s">
        <v>34</v>
      </c>
      <c r="K20" s="1188" t="s">
        <v>23</v>
      </c>
      <c r="L20" s="1121">
        <v>2</v>
      </c>
      <c r="M20" s="1121" t="s">
        <v>18</v>
      </c>
      <c r="N20" s="1122" t="s">
        <v>40</v>
      </c>
      <c r="O20" s="1121">
        <v>2</v>
      </c>
      <c r="P20" s="1121" t="s">
        <v>18</v>
      </c>
      <c r="Q20" s="1257" t="s">
        <v>40</v>
      </c>
      <c r="R20" s="1088"/>
      <c r="S20" s="1305"/>
      <c r="T20" s="1305"/>
      <c r="U20" s="1305"/>
    </row>
    <row r="21" spans="1:21" ht="12" customHeight="1">
      <c r="A21" s="1055"/>
      <c r="B21" s="1057"/>
      <c r="C21" s="1121">
        <v>3</v>
      </c>
      <c r="D21" s="1121" t="s">
        <v>29</v>
      </c>
      <c r="E21" s="1122" t="s">
        <v>23</v>
      </c>
      <c r="F21" s="1121">
        <v>3</v>
      </c>
      <c r="G21" s="1121" t="s">
        <v>18</v>
      </c>
      <c r="H21" s="1122" t="s">
        <v>40</v>
      </c>
      <c r="I21" s="1121">
        <v>3</v>
      </c>
      <c r="J21" s="1121" t="s">
        <v>18</v>
      </c>
      <c r="K21" s="1122" t="s">
        <v>40</v>
      </c>
      <c r="L21" s="1121">
        <v>3</v>
      </c>
      <c r="M21" s="1121" t="s">
        <v>18</v>
      </c>
      <c r="N21" s="1122" t="s">
        <v>40</v>
      </c>
      <c r="O21" s="1121">
        <v>3</v>
      </c>
      <c r="P21" s="1121" t="s">
        <v>18</v>
      </c>
      <c r="Q21" s="1257" t="s">
        <v>40</v>
      </c>
      <c r="R21" s="1088"/>
      <c r="S21" s="1305"/>
      <c r="T21" s="1303"/>
      <c r="U21" s="1306"/>
    </row>
    <row r="22" spans="1:21" ht="12" customHeight="1">
      <c r="A22" s="1055"/>
      <c r="B22" s="1057"/>
      <c r="C22" s="1121">
        <v>4</v>
      </c>
      <c r="D22" s="1245" t="s">
        <v>21</v>
      </c>
      <c r="E22" s="1122" t="s">
        <v>17</v>
      </c>
      <c r="F22" s="1121">
        <v>4</v>
      </c>
      <c r="G22" s="1121" t="s">
        <v>28</v>
      </c>
      <c r="H22" s="1122" t="s">
        <v>40</v>
      </c>
      <c r="I22" s="1121">
        <v>4</v>
      </c>
      <c r="J22" s="1121" t="s">
        <v>41</v>
      </c>
      <c r="K22" s="1122" t="s">
        <v>40</v>
      </c>
      <c r="L22" s="1121">
        <v>4</v>
      </c>
      <c r="M22" s="1121" t="s">
        <v>41</v>
      </c>
      <c r="N22" s="1122" t="s">
        <v>40</v>
      </c>
      <c r="O22" s="1121">
        <v>4</v>
      </c>
      <c r="P22" s="1121" t="s">
        <v>29</v>
      </c>
      <c r="Q22" s="1257" t="s">
        <v>23</v>
      </c>
      <c r="R22" s="1088"/>
      <c r="S22" s="1305"/>
      <c r="T22" s="1305"/>
      <c r="U22" s="1305"/>
    </row>
    <row r="23" spans="1:18" ht="12" customHeight="1">
      <c r="A23" s="1055"/>
      <c r="B23" s="1057"/>
      <c r="C23" s="1189">
        <v>5</v>
      </c>
      <c r="D23" s="1121" t="s">
        <v>26</v>
      </c>
      <c r="E23" s="1257" t="s">
        <v>40</v>
      </c>
      <c r="F23" s="1189">
        <v>5</v>
      </c>
      <c r="G23" s="1190" t="s">
        <v>42</v>
      </c>
      <c r="H23" s="1257" t="s">
        <v>25</v>
      </c>
      <c r="I23" s="1189">
        <v>5</v>
      </c>
      <c r="J23" s="1122" t="s">
        <v>36</v>
      </c>
      <c r="K23" s="1257" t="s">
        <v>40</v>
      </c>
      <c r="L23" s="1189">
        <v>5</v>
      </c>
      <c r="M23" s="1190" t="s">
        <v>29</v>
      </c>
      <c r="N23" s="1122" t="s">
        <v>40</v>
      </c>
      <c r="O23" s="1189">
        <v>5</v>
      </c>
      <c r="P23" s="1190" t="s">
        <v>24</v>
      </c>
      <c r="Q23" s="1122" t="s">
        <v>40</v>
      </c>
      <c r="R23" s="1088"/>
    </row>
    <row r="24" spans="1:18" ht="3.75" customHeight="1">
      <c r="A24" s="1066"/>
      <c r="B24" s="1191"/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1214"/>
      <c r="R24" s="1088"/>
    </row>
    <row r="25" spans="1:18" ht="12" customHeight="1">
      <c r="A25" s="1055" t="s">
        <v>43</v>
      </c>
      <c r="B25" s="1293" t="s">
        <v>44</v>
      </c>
      <c r="C25" s="1121">
        <v>1</v>
      </c>
      <c r="D25" s="1121" t="s">
        <v>18</v>
      </c>
      <c r="E25" s="1122" t="s">
        <v>45</v>
      </c>
      <c r="F25" s="1121">
        <v>1</v>
      </c>
      <c r="G25" s="1121" t="s">
        <v>22</v>
      </c>
      <c r="H25" s="1188" t="s">
        <v>23</v>
      </c>
      <c r="I25" s="1121">
        <v>1</v>
      </c>
      <c r="J25" s="1121" t="s">
        <v>18</v>
      </c>
      <c r="K25" s="1122" t="s">
        <v>45</v>
      </c>
      <c r="L25" s="1121">
        <v>1</v>
      </c>
      <c r="M25" s="1121" t="s">
        <v>18</v>
      </c>
      <c r="N25" s="1122" t="s">
        <v>45</v>
      </c>
      <c r="O25" s="1121">
        <v>1</v>
      </c>
      <c r="P25" s="1121" t="s">
        <v>18</v>
      </c>
      <c r="Q25" s="1257" t="s">
        <v>45</v>
      </c>
      <c r="R25" s="1088"/>
    </row>
    <row r="26" spans="1:18" ht="12" customHeight="1">
      <c r="A26" s="1055"/>
      <c r="B26" s="1293"/>
      <c r="C26" s="1121">
        <v>2</v>
      </c>
      <c r="D26" s="1121" t="s">
        <v>18</v>
      </c>
      <c r="E26" s="1122" t="s">
        <v>45</v>
      </c>
      <c r="F26" s="1121">
        <v>2</v>
      </c>
      <c r="G26" s="1121" t="s">
        <v>18</v>
      </c>
      <c r="H26" s="1122" t="s">
        <v>45</v>
      </c>
      <c r="I26" s="1121">
        <v>2</v>
      </c>
      <c r="J26" s="1121" t="s">
        <v>18</v>
      </c>
      <c r="K26" s="1122" t="s">
        <v>45</v>
      </c>
      <c r="L26" s="1121">
        <v>2</v>
      </c>
      <c r="M26" s="1121" t="s">
        <v>18</v>
      </c>
      <c r="N26" s="1122" t="s">
        <v>45</v>
      </c>
      <c r="O26" s="1121">
        <v>2</v>
      </c>
      <c r="P26" s="1121" t="s">
        <v>18</v>
      </c>
      <c r="Q26" s="1257" t="s">
        <v>45</v>
      </c>
      <c r="R26" s="1088"/>
    </row>
    <row r="27" spans="1:18" ht="12" customHeight="1">
      <c r="A27" s="1055"/>
      <c r="B27" s="1293"/>
      <c r="C27" s="1121">
        <v>3</v>
      </c>
      <c r="D27" s="1245" t="s">
        <v>21</v>
      </c>
      <c r="E27" s="1122" t="s">
        <v>30</v>
      </c>
      <c r="F27" s="1121">
        <v>3</v>
      </c>
      <c r="G27" s="1121" t="s">
        <v>18</v>
      </c>
      <c r="H27" s="1122" t="s">
        <v>45</v>
      </c>
      <c r="I27" s="1121">
        <v>3</v>
      </c>
      <c r="J27" s="1188" t="s">
        <v>29</v>
      </c>
      <c r="K27" s="1122" t="s">
        <v>45</v>
      </c>
      <c r="L27" s="1121">
        <v>3</v>
      </c>
      <c r="M27" s="1122" t="s">
        <v>22</v>
      </c>
      <c r="N27" s="1122" t="s">
        <v>23</v>
      </c>
      <c r="O27" s="1121">
        <v>3</v>
      </c>
      <c r="P27" s="1122" t="s">
        <v>16</v>
      </c>
      <c r="Q27" s="1257" t="s">
        <v>45</v>
      </c>
      <c r="R27" s="1088"/>
    </row>
    <row r="28" spans="1:18" ht="12" customHeight="1">
      <c r="A28" s="1055"/>
      <c r="B28" s="1293"/>
      <c r="C28" s="1121">
        <v>4</v>
      </c>
      <c r="D28" s="1121" t="s">
        <v>41</v>
      </c>
      <c r="E28" s="1122" t="s">
        <v>45</v>
      </c>
      <c r="F28" s="1121">
        <v>4</v>
      </c>
      <c r="G28" s="1121" t="s">
        <v>42</v>
      </c>
      <c r="H28" s="1122" t="s">
        <v>25</v>
      </c>
      <c r="I28" s="1121">
        <v>4</v>
      </c>
      <c r="J28" s="1122" t="s">
        <v>26</v>
      </c>
      <c r="K28" s="1122" t="s">
        <v>45</v>
      </c>
      <c r="L28" s="1121">
        <v>4</v>
      </c>
      <c r="M28" s="1121" t="s">
        <v>18</v>
      </c>
      <c r="N28" s="1122" t="s">
        <v>45</v>
      </c>
      <c r="O28" s="1121">
        <v>4</v>
      </c>
      <c r="P28" s="1245" t="s">
        <v>41</v>
      </c>
      <c r="Q28" s="1257" t="s">
        <v>45</v>
      </c>
      <c r="R28" s="1088"/>
    </row>
    <row r="29" spans="1:18" ht="12" customHeight="1">
      <c r="A29" s="1055"/>
      <c r="B29" s="1293"/>
      <c r="C29" s="1189">
        <v>5</v>
      </c>
      <c r="D29" s="1198" t="s">
        <v>16</v>
      </c>
      <c r="E29" s="1257" t="s">
        <v>45</v>
      </c>
      <c r="F29" s="1189">
        <v>5</v>
      </c>
      <c r="G29" s="1121" t="s">
        <v>18</v>
      </c>
      <c r="H29" s="1257" t="s">
        <v>45</v>
      </c>
      <c r="I29" s="1189">
        <v>5</v>
      </c>
      <c r="J29" s="1190" t="s">
        <v>36</v>
      </c>
      <c r="K29" s="1257" t="s">
        <v>45</v>
      </c>
      <c r="L29" s="1189">
        <v>5</v>
      </c>
      <c r="M29" s="1188" t="s">
        <v>29</v>
      </c>
      <c r="N29" s="1257" t="s">
        <v>45</v>
      </c>
      <c r="O29" s="1189">
        <v>5</v>
      </c>
      <c r="P29" s="1190" t="s">
        <v>37</v>
      </c>
      <c r="Q29" s="1257" t="s">
        <v>45</v>
      </c>
      <c r="R29" s="1088"/>
    </row>
    <row r="30" spans="1:18" ht="6" customHeight="1">
      <c r="A30" s="1066"/>
      <c r="B30" s="1191"/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1214"/>
      <c r="R30" s="1088"/>
    </row>
    <row r="31" spans="1:18" ht="12" customHeight="1">
      <c r="A31" s="1294" t="s">
        <v>46</v>
      </c>
      <c r="B31" s="1057" t="s">
        <v>47</v>
      </c>
      <c r="C31" s="1121">
        <v>1</v>
      </c>
      <c r="D31" s="1121" t="s">
        <v>18</v>
      </c>
      <c r="E31" s="1122" t="s">
        <v>48</v>
      </c>
      <c r="F31" s="1121">
        <v>1</v>
      </c>
      <c r="G31" s="1190" t="s">
        <v>42</v>
      </c>
      <c r="H31" s="1122" t="s">
        <v>25</v>
      </c>
      <c r="I31" s="1121">
        <v>1</v>
      </c>
      <c r="J31" s="1121" t="s">
        <v>18</v>
      </c>
      <c r="K31" s="1122" t="s">
        <v>48</v>
      </c>
      <c r="L31" s="1121">
        <v>1</v>
      </c>
      <c r="M31" s="1121" t="s">
        <v>22</v>
      </c>
      <c r="N31" s="1122" t="s">
        <v>23</v>
      </c>
      <c r="O31" s="1121">
        <v>1</v>
      </c>
      <c r="P31" s="1121" t="s">
        <v>18</v>
      </c>
      <c r="Q31" s="1257" t="s">
        <v>48</v>
      </c>
      <c r="R31" s="1088"/>
    </row>
    <row r="32" spans="1:18" ht="12" customHeight="1">
      <c r="A32" s="1231"/>
      <c r="B32" s="1057"/>
      <c r="C32" s="1121">
        <v>2</v>
      </c>
      <c r="D32" s="1121" t="s">
        <v>18</v>
      </c>
      <c r="E32" s="1122" t="s">
        <v>48</v>
      </c>
      <c r="F32" s="1121">
        <v>2</v>
      </c>
      <c r="G32" s="1121" t="s">
        <v>22</v>
      </c>
      <c r="H32" s="1122" t="s">
        <v>23</v>
      </c>
      <c r="I32" s="1121">
        <v>2</v>
      </c>
      <c r="J32" s="1121" t="s">
        <v>18</v>
      </c>
      <c r="K32" s="1122" t="s">
        <v>48</v>
      </c>
      <c r="L32" s="1121">
        <v>2</v>
      </c>
      <c r="M32" s="1121" t="s">
        <v>18</v>
      </c>
      <c r="N32" s="1257" t="s">
        <v>48</v>
      </c>
      <c r="O32" s="1121">
        <v>2</v>
      </c>
      <c r="P32" s="1121" t="s">
        <v>18</v>
      </c>
      <c r="Q32" s="1257" t="s">
        <v>48</v>
      </c>
      <c r="R32" s="1088"/>
    </row>
    <row r="33" spans="1:18" ht="12" customHeight="1">
      <c r="A33" s="1231"/>
      <c r="B33" s="1057"/>
      <c r="C33" s="1121">
        <v>3</v>
      </c>
      <c r="D33" s="1121" t="s">
        <v>41</v>
      </c>
      <c r="E33" s="1122" t="s">
        <v>48</v>
      </c>
      <c r="F33" s="1121">
        <v>3</v>
      </c>
      <c r="G33" s="1121" t="s">
        <v>18</v>
      </c>
      <c r="H33" s="1122" t="s">
        <v>48</v>
      </c>
      <c r="I33" s="1121">
        <v>3</v>
      </c>
      <c r="J33" s="1122" t="s">
        <v>20</v>
      </c>
      <c r="K33" s="1122" t="s">
        <v>48</v>
      </c>
      <c r="L33" s="1121">
        <v>3</v>
      </c>
      <c r="M33" s="1121" t="s">
        <v>18</v>
      </c>
      <c r="N33" s="1257" t="s">
        <v>48</v>
      </c>
      <c r="O33" s="1121">
        <v>3</v>
      </c>
      <c r="P33" s="1285" t="s">
        <v>20</v>
      </c>
      <c r="Q33" s="1257" t="s">
        <v>48</v>
      </c>
      <c r="R33" s="1088"/>
    </row>
    <row r="34" spans="1:18" ht="12" customHeight="1">
      <c r="A34" s="1231"/>
      <c r="B34" s="1057"/>
      <c r="C34" s="1121">
        <v>4</v>
      </c>
      <c r="D34" s="1121" t="s">
        <v>37</v>
      </c>
      <c r="E34" s="1122" t="s">
        <v>23</v>
      </c>
      <c r="F34" s="1121">
        <v>4</v>
      </c>
      <c r="G34" s="1121" t="s">
        <v>18</v>
      </c>
      <c r="H34" s="1122" t="s">
        <v>48</v>
      </c>
      <c r="I34" s="1121">
        <v>4</v>
      </c>
      <c r="J34" s="1188" t="s">
        <v>29</v>
      </c>
      <c r="K34" s="1122" t="s">
        <v>48</v>
      </c>
      <c r="L34" s="1121">
        <v>4</v>
      </c>
      <c r="M34" s="1121" t="s">
        <v>18</v>
      </c>
      <c r="N34" s="1257" t="s">
        <v>48</v>
      </c>
      <c r="O34" s="1121">
        <v>4</v>
      </c>
      <c r="P34" s="1121" t="s">
        <v>16</v>
      </c>
      <c r="Q34" s="1257" t="s">
        <v>48</v>
      </c>
      <c r="R34" s="1088"/>
    </row>
    <row r="35" spans="1:18" ht="12" customHeight="1">
      <c r="A35" s="1295"/>
      <c r="B35" s="1057"/>
      <c r="C35" s="1189">
        <v>5</v>
      </c>
      <c r="D35" s="1198" t="s">
        <v>49</v>
      </c>
      <c r="E35" s="1122" t="s">
        <v>50</v>
      </c>
      <c r="F35" s="1189">
        <v>5</v>
      </c>
      <c r="G35" s="1121" t="s">
        <v>18</v>
      </c>
      <c r="H35" s="1122" t="s">
        <v>48</v>
      </c>
      <c r="I35" s="1189">
        <v>5</v>
      </c>
      <c r="J35" s="1190" t="s">
        <v>36</v>
      </c>
      <c r="K35" s="1122" t="s">
        <v>48</v>
      </c>
      <c r="L35" s="1189">
        <v>5</v>
      </c>
      <c r="M35" s="1121" t="s">
        <v>28</v>
      </c>
      <c r="N35" s="1257" t="s">
        <v>48</v>
      </c>
      <c r="O35" s="1189">
        <v>5</v>
      </c>
      <c r="P35" s="1190" t="s">
        <v>29</v>
      </c>
      <c r="Q35" s="1257" t="s">
        <v>48</v>
      </c>
      <c r="R35" s="1088"/>
    </row>
    <row r="36" spans="1:18" ht="4.5" customHeight="1">
      <c r="A36" s="1066"/>
      <c r="B36" s="1191"/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1214"/>
      <c r="R36" s="1088"/>
    </row>
    <row r="37" spans="1:18" ht="12" customHeight="1">
      <c r="A37" s="1055" t="s">
        <v>51</v>
      </c>
      <c r="B37" s="1293" t="s">
        <v>52</v>
      </c>
      <c r="C37" s="1121">
        <v>1</v>
      </c>
      <c r="D37" s="1121" t="s">
        <v>18</v>
      </c>
      <c r="E37" s="1122" t="s">
        <v>53</v>
      </c>
      <c r="F37" s="1121">
        <v>1</v>
      </c>
      <c r="G37" s="1121" t="s">
        <v>18</v>
      </c>
      <c r="H37" s="1122" t="s">
        <v>53</v>
      </c>
      <c r="I37" s="1121">
        <v>1</v>
      </c>
      <c r="J37" s="1121" t="s">
        <v>49</v>
      </c>
      <c r="K37" s="1122" t="s">
        <v>30</v>
      </c>
      <c r="L37" s="1121">
        <v>1</v>
      </c>
      <c r="M37" s="1121" t="s">
        <v>41</v>
      </c>
      <c r="N37" s="1257" t="s">
        <v>53</v>
      </c>
      <c r="O37" s="1121">
        <v>1</v>
      </c>
      <c r="P37" s="1121" t="s">
        <v>18</v>
      </c>
      <c r="Q37" s="1257" t="s">
        <v>53</v>
      </c>
      <c r="R37" s="1088"/>
    </row>
    <row r="38" spans="1:18" ht="12" customHeight="1">
      <c r="A38" s="1055"/>
      <c r="B38" s="1293"/>
      <c r="C38" s="1121">
        <v>2</v>
      </c>
      <c r="D38" s="1121" t="s">
        <v>18</v>
      </c>
      <c r="E38" s="1122" t="s">
        <v>53</v>
      </c>
      <c r="F38" s="1121">
        <v>2</v>
      </c>
      <c r="G38" s="1121" t="s">
        <v>42</v>
      </c>
      <c r="H38" s="1122" t="s">
        <v>25</v>
      </c>
      <c r="I38" s="1121">
        <v>2</v>
      </c>
      <c r="J38" s="1121" t="s">
        <v>18</v>
      </c>
      <c r="K38" s="1122" t="s">
        <v>53</v>
      </c>
      <c r="L38" s="1121">
        <v>2</v>
      </c>
      <c r="M38" s="1121" t="s">
        <v>22</v>
      </c>
      <c r="N38" s="1122" t="s">
        <v>23</v>
      </c>
      <c r="O38" s="1121">
        <v>2</v>
      </c>
      <c r="P38" s="1121" t="s">
        <v>18</v>
      </c>
      <c r="Q38" s="1257" t="s">
        <v>53</v>
      </c>
      <c r="R38" s="1088"/>
    </row>
    <row r="39" spans="1:18" ht="12" customHeight="1">
      <c r="A39" s="1055"/>
      <c r="B39" s="1293"/>
      <c r="C39" s="1121">
        <v>3</v>
      </c>
      <c r="D39" s="1121" t="s">
        <v>41</v>
      </c>
      <c r="E39" s="1122" t="s">
        <v>53</v>
      </c>
      <c r="F39" s="1121">
        <v>3</v>
      </c>
      <c r="G39" s="1121" t="s">
        <v>22</v>
      </c>
      <c r="H39" s="1122" t="s">
        <v>23</v>
      </c>
      <c r="I39" s="1121">
        <v>3</v>
      </c>
      <c r="J39" s="1121" t="s">
        <v>18</v>
      </c>
      <c r="K39" s="1122" t="s">
        <v>53</v>
      </c>
      <c r="L39" s="1121">
        <v>3</v>
      </c>
      <c r="M39" s="1121" t="s">
        <v>18</v>
      </c>
      <c r="N39" s="1257" t="s">
        <v>53</v>
      </c>
      <c r="O39" s="1121">
        <v>3</v>
      </c>
      <c r="P39" s="1121" t="s">
        <v>28</v>
      </c>
      <c r="Q39" s="1257" t="s">
        <v>53</v>
      </c>
      <c r="R39" s="1088"/>
    </row>
    <row r="40" spans="1:18" ht="12" customHeight="1">
      <c r="A40" s="1055"/>
      <c r="B40" s="1293"/>
      <c r="C40" s="1121">
        <v>4</v>
      </c>
      <c r="D40" s="1121" t="s">
        <v>29</v>
      </c>
      <c r="E40" s="1122" t="s">
        <v>53</v>
      </c>
      <c r="F40" s="1121">
        <v>4</v>
      </c>
      <c r="G40" s="1121" t="s">
        <v>18</v>
      </c>
      <c r="H40" s="1122" t="s">
        <v>53</v>
      </c>
      <c r="I40" s="1121">
        <v>4</v>
      </c>
      <c r="J40" s="1121" t="s">
        <v>41</v>
      </c>
      <c r="K40" s="1122" t="s">
        <v>53</v>
      </c>
      <c r="L40" s="1121">
        <v>4</v>
      </c>
      <c r="M40" s="1121" t="s">
        <v>18</v>
      </c>
      <c r="N40" s="1257" t="s">
        <v>53</v>
      </c>
      <c r="O40" s="1121">
        <v>4</v>
      </c>
      <c r="P40" s="1121" t="s">
        <v>29</v>
      </c>
      <c r="Q40" s="1257" t="s">
        <v>53</v>
      </c>
      <c r="R40" s="1088"/>
    </row>
    <row r="41" spans="1:18" ht="12" customHeight="1">
      <c r="A41" s="1055"/>
      <c r="B41" s="1293"/>
      <c r="C41" s="1189">
        <v>5</v>
      </c>
      <c r="D41" s="1121" t="s">
        <v>29</v>
      </c>
      <c r="E41" s="1122" t="s">
        <v>53</v>
      </c>
      <c r="F41" s="1189">
        <v>5</v>
      </c>
      <c r="G41" s="1121" t="s">
        <v>18</v>
      </c>
      <c r="H41" s="1122" t="s">
        <v>53</v>
      </c>
      <c r="I41" s="1189">
        <v>5</v>
      </c>
      <c r="J41" s="1190" t="s">
        <v>36</v>
      </c>
      <c r="K41" s="1122" t="s">
        <v>53</v>
      </c>
      <c r="L41" s="1189">
        <v>5</v>
      </c>
      <c r="M41" s="1121" t="s">
        <v>18</v>
      </c>
      <c r="N41" s="1257" t="s">
        <v>53</v>
      </c>
      <c r="O41" s="1189">
        <v>5</v>
      </c>
      <c r="P41" s="1190" t="s">
        <v>16</v>
      </c>
      <c r="Q41" s="1257" t="s">
        <v>53</v>
      </c>
      <c r="R41" s="1088"/>
    </row>
    <row r="42" spans="1:18" ht="5.25" customHeight="1">
      <c r="A42" s="997"/>
      <c r="B42" s="1191"/>
      <c r="C42" s="772"/>
      <c r="D42" s="772"/>
      <c r="E42" s="772"/>
      <c r="F42" s="772"/>
      <c r="G42" s="772"/>
      <c r="H42" s="772"/>
      <c r="I42" s="772"/>
      <c r="J42" s="772"/>
      <c r="K42" s="772"/>
      <c r="L42" s="772"/>
      <c r="M42" s="772"/>
      <c r="N42" s="772"/>
      <c r="O42" s="772"/>
      <c r="P42" s="772"/>
      <c r="Q42" s="1214"/>
      <c r="R42" s="1088"/>
    </row>
    <row r="43" spans="1:18" ht="12.75">
      <c r="A43" s="1294" t="s">
        <v>54</v>
      </c>
      <c r="B43" s="1057" t="s">
        <v>55</v>
      </c>
      <c r="C43" s="1121">
        <v>1</v>
      </c>
      <c r="D43" s="1121" t="s">
        <v>22</v>
      </c>
      <c r="E43" s="1246" t="s">
        <v>23</v>
      </c>
      <c r="F43" s="1121">
        <v>1</v>
      </c>
      <c r="G43" s="1121" t="s">
        <v>41</v>
      </c>
      <c r="H43" s="79" t="s">
        <v>56</v>
      </c>
      <c r="I43" s="1121">
        <v>1</v>
      </c>
      <c r="J43" s="1121" t="s">
        <v>41</v>
      </c>
      <c r="K43" s="1301" t="s">
        <v>56</v>
      </c>
      <c r="L43" s="1121">
        <v>1</v>
      </c>
      <c r="M43" s="1121" t="s">
        <v>18</v>
      </c>
      <c r="N43" s="1301" t="s">
        <v>56</v>
      </c>
      <c r="O43" s="1121">
        <v>1</v>
      </c>
      <c r="P43" s="1121" t="s">
        <v>18</v>
      </c>
      <c r="Q43" s="1301" t="s">
        <v>56</v>
      </c>
      <c r="R43" s="1088"/>
    </row>
    <row r="44" spans="1:18" ht="12.75">
      <c r="A44" s="1231"/>
      <c r="B44" s="1057"/>
      <c r="C44" s="1121">
        <v>2</v>
      </c>
      <c r="D44" s="1121" t="s">
        <v>18</v>
      </c>
      <c r="E44" s="1246" t="s">
        <v>56</v>
      </c>
      <c r="F44" s="1121">
        <v>2</v>
      </c>
      <c r="G44" s="1121" t="s">
        <v>18</v>
      </c>
      <c r="H44" s="79" t="s">
        <v>56</v>
      </c>
      <c r="I44" s="1121">
        <v>2</v>
      </c>
      <c r="J44" s="1121" t="s">
        <v>57</v>
      </c>
      <c r="K44" s="1122" t="s">
        <v>30</v>
      </c>
      <c r="L44" s="1121">
        <v>2</v>
      </c>
      <c r="M44" s="1121" t="s">
        <v>18</v>
      </c>
      <c r="N44" s="1301" t="s">
        <v>56</v>
      </c>
      <c r="O44" s="1121">
        <v>2</v>
      </c>
      <c r="P44" s="1121" t="s">
        <v>18</v>
      </c>
      <c r="Q44" s="1301" t="s">
        <v>56</v>
      </c>
      <c r="R44" s="1088"/>
    </row>
    <row r="45" spans="1:18" ht="12.75">
      <c r="A45" s="1231"/>
      <c r="B45" s="1057"/>
      <c r="C45" s="1121">
        <v>3</v>
      </c>
      <c r="D45" s="1121" t="s">
        <v>18</v>
      </c>
      <c r="E45" s="1246" t="s">
        <v>56</v>
      </c>
      <c r="F45" s="1121">
        <v>3</v>
      </c>
      <c r="G45" s="1121" t="s">
        <v>42</v>
      </c>
      <c r="H45" s="1122" t="s">
        <v>25</v>
      </c>
      <c r="I45" s="1121">
        <v>3</v>
      </c>
      <c r="J45" s="1121" t="s">
        <v>18</v>
      </c>
      <c r="K45" s="79" t="s">
        <v>56</v>
      </c>
      <c r="L45" s="1121">
        <v>3</v>
      </c>
      <c r="M45" s="1121" t="s">
        <v>18</v>
      </c>
      <c r="N45" s="1301" t="s">
        <v>56</v>
      </c>
      <c r="O45" s="1121">
        <v>3</v>
      </c>
      <c r="P45" s="1121" t="s">
        <v>22</v>
      </c>
      <c r="Q45" s="1246" t="s">
        <v>23</v>
      </c>
      <c r="R45" s="1088"/>
    </row>
    <row r="46" spans="1:18" ht="12.75">
      <c r="A46" s="1231"/>
      <c r="B46" s="1057"/>
      <c r="C46" s="1121">
        <v>4</v>
      </c>
      <c r="D46" s="1121" t="s">
        <v>20</v>
      </c>
      <c r="E46" s="1246" t="s">
        <v>56</v>
      </c>
      <c r="F46" s="1121">
        <v>4</v>
      </c>
      <c r="G46" s="1121" t="s">
        <v>18</v>
      </c>
      <c r="H46" s="79" t="s">
        <v>56</v>
      </c>
      <c r="I46" s="1121">
        <v>4</v>
      </c>
      <c r="J46" s="1121" t="s">
        <v>18</v>
      </c>
      <c r="K46" s="79" t="s">
        <v>56</v>
      </c>
      <c r="L46" s="1121">
        <v>4</v>
      </c>
      <c r="M46" s="1245" t="s">
        <v>22</v>
      </c>
      <c r="N46" s="1301" t="s">
        <v>56</v>
      </c>
      <c r="O46" s="1121">
        <v>4</v>
      </c>
      <c r="P46" s="1121" t="s">
        <v>37</v>
      </c>
      <c r="Q46" s="1301" t="s">
        <v>56</v>
      </c>
      <c r="R46" s="1088"/>
    </row>
    <row r="47" spans="1:18" ht="13.5">
      <c r="A47" s="1296"/>
      <c r="B47" s="1065"/>
      <c r="C47" s="1297">
        <v>5</v>
      </c>
      <c r="D47" s="1298" t="s">
        <v>16</v>
      </c>
      <c r="E47" s="1299" t="s">
        <v>56</v>
      </c>
      <c r="F47" s="1297">
        <v>5</v>
      </c>
      <c r="G47" s="1298" t="s">
        <v>18</v>
      </c>
      <c r="H47" s="1299" t="s">
        <v>56</v>
      </c>
      <c r="I47" s="1297">
        <v>5</v>
      </c>
      <c r="J47" s="1209" t="s">
        <v>36</v>
      </c>
      <c r="K47" s="1299" t="s">
        <v>56</v>
      </c>
      <c r="L47" s="1297">
        <v>5</v>
      </c>
      <c r="M47" s="1302" t="s">
        <v>29</v>
      </c>
      <c r="N47" s="1299" t="s">
        <v>56</v>
      </c>
      <c r="O47" s="1297">
        <v>5</v>
      </c>
      <c r="P47" s="1209" t="s">
        <v>29</v>
      </c>
      <c r="Q47" s="1299" t="s">
        <v>56</v>
      </c>
      <c r="R47" s="1088"/>
    </row>
    <row r="48" spans="1:17" ht="2.25" customHeight="1">
      <c r="A48" s="1300"/>
      <c r="B48" s="1019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213"/>
    </row>
    <row r="51" spans="4:5" ht="12.75">
      <c r="D51" s="1109"/>
      <c r="E51" s="1260"/>
    </row>
    <row r="52" spans="4:5" ht="12.75">
      <c r="D52" s="1109"/>
      <c r="E52" s="1109"/>
    </row>
    <row r="53" spans="4:5" ht="12.75">
      <c r="D53" s="1109"/>
      <c r="E53" s="1260"/>
    </row>
    <row r="54" spans="4:5" ht="12.75">
      <c r="D54" s="1109"/>
      <c r="E54" s="1260"/>
    </row>
    <row r="55" spans="4:5" ht="12.75">
      <c r="D55" s="151"/>
      <c r="E55" s="151"/>
    </row>
  </sheetData>
  <sheetProtection/>
  <mergeCells count="30">
    <mergeCell ref="A2:D2"/>
    <mergeCell ref="F2:P2"/>
    <mergeCell ref="C5:E5"/>
    <mergeCell ref="F5:H5"/>
    <mergeCell ref="I5:K5"/>
    <mergeCell ref="L5:N5"/>
    <mergeCell ref="O5:Q5"/>
    <mergeCell ref="B12:Q12"/>
    <mergeCell ref="B18:Q18"/>
    <mergeCell ref="B24:Q24"/>
    <mergeCell ref="B30:Q30"/>
    <mergeCell ref="B36:Q36"/>
    <mergeCell ref="B42:Q42"/>
    <mergeCell ref="B48:Q48"/>
    <mergeCell ref="A5:A6"/>
    <mergeCell ref="A7:A11"/>
    <mergeCell ref="A13:A17"/>
    <mergeCell ref="A19:A23"/>
    <mergeCell ref="A25:A29"/>
    <mergeCell ref="A31:A35"/>
    <mergeCell ref="A37:A41"/>
    <mergeCell ref="A43:A47"/>
    <mergeCell ref="B5:B6"/>
    <mergeCell ref="B7:B11"/>
    <mergeCell ref="B13:B17"/>
    <mergeCell ref="B19:B23"/>
    <mergeCell ref="B25:B29"/>
    <mergeCell ref="B31:B35"/>
    <mergeCell ref="B37:B41"/>
    <mergeCell ref="B43:B47"/>
  </mergeCells>
  <printOptions/>
  <pageMargins left="0.2" right="0" top="0" bottom="0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25"/>
  <sheetViews>
    <sheetView workbookViewId="0" topLeftCell="A10">
      <selection activeCell="Z35" sqref="Z35"/>
    </sheetView>
  </sheetViews>
  <sheetFormatPr defaultColWidth="6.7109375" defaultRowHeight="12.75"/>
  <cols>
    <col min="1" max="1" width="6.7109375" style="0" customWidth="1"/>
    <col min="2" max="2" width="4.421875" style="0" customWidth="1"/>
    <col min="3" max="3" width="5.140625" style="0" customWidth="1"/>
    <col min="4" max="4" width="6.7109375" style="371" customWidth="1"/>
    <col min="5" max="7" width="6.7109375" style="0" customWidth="1"/>
    <col min="8" max="8" width="6.7109375" style="1" customWidth="1"/>
    <col min="9" max="9" width="7.28125" style="1" customWidth="1"/>
    <col min="10" max="10" width="5.7109375" style="371" customWidth="1"/>
    <col min="11" max="11" width="6.7109375" style="372" customWidth="1"/>
    <col min="12" max="12" width="6.7109375" style="0" customWidth="1"/>
    <col min="13" max="13" width="6.7109375" style="372" customWidth="1"/>
    <col min="14" max="14" width="7.8515625" style="1" customWidth="1"/>
    <col min="15" max="15" width="7.7109375" style="0" customWidth="1"/>
    <col min="16" max="16" width="7.8515625" style="373" customWidth="1"/>
    <col min="17" max="17" width="8.28125" style="374" customWidth="1"/>
    <col min="18" max="18" width="6.7109375" style="373" customWidth="1"/>
    <col min="19" max="19" width="8.28125" style="374" customWidth="1"/>
    <col min="20" max="20" width="6.7109375" style="1" customWidth="1"/>
    <col min="21" max="21" width="5.421875" style="1" customWidth="1"/>
  </cols>
  <sheetData>
    <row r="1" spans="1:13" ht="15">
      <c r="A1" s="332" t="s">
        <v>326</v>
      </c>
      <c r="B1" s="332"/>
      <c r="C1" s="332"/>
      <c r="D1" s="375"/>
      <c r="E1" s="332"/>
      <c r="F1" s="376"/>
      <c r="G1" s="332"/>
      <c r="J1" s="508"/>
      <c r="K1" s="507"/>
      <c r="L1" s="381"/>
      <c r="M1" s="507"/>
    </row>
    <row r="2" spans="1:13" ht="15">
      <c r="A2" s="377" t="s">
        <v>279</v>
      </c>
      <c r="B2" s="377"/>
      <c r="C2" s="377"/>
      <c r="D2" s="378"/>
      <c r="E2" s="377"/>
      <c r="F2" s="379"/>
      <c r="G2" s="377"/>
      <c r="J2" s="508"/>
      <c r="K2" s="507"/>
      <c r="L2" s="381"/>
      <c r="M2" s="507"/>
    </row>
    <row r="3" spans="1:20" ht="17.25">
      <c r="A3" s="325" t="s">
        <v>327</v>
      </c>
      <c r="B3" s="325"/>
      <c r="C3" s="325"/>
      <c r="D3" s="380"/>
      <c r="E3" s="325"/>
      <c r="F3" s="325"/>
      <c r="G3" s="325"/>
      <c r="H3" s="325"/>
      <c r="I3" s="325"/>
      <c r="J3" s="380"/>
      <c r="K3" s="325"/>
      <c r="L3" s="325"/>
      <c r="M3" s="325"/>
      <c r="N3" s="325"/>
      <c r="O3" s="325"/>
      <c r="P3" s="325"/>
      <c r="Q3" s="325"/>
      <c r="R3" s="325"/>
      <c r="S3" s="325"/>
      <c r="T3" s="325"/>
    </row>
    <row r="4" spans="6:13" ht="9" customHeight="1">
      <c r="F4" s="381"/>
      <c r="J4" s="508"/>
      <c r="K4" s="507"/>
      <c r="L4" s="381"/>
      <c r="M4" s="507"/>
    </row>
    <row r="5" spans="1:21" ht="34.5" customHeight="1">
      <c r="A5" s="382" t="s">
        <v>328</v>
      </c>
      <c r="B5" s="383"/>
      <c r="C5" s="384" t="s">
        <v>329</v>
      </c>
      <c r="D5" s="385" t="s">
        <v>330</v>
      </c>
      <c r="E5" s="386"/>
      <c r="F5" s="387" t="s">
        <v>331</v>
      </c>
      <c r="G5" s="386"/>
      <c r="H5" s="388" t="s">
        <v>332</v>
      </c>
      <c r="I5" s="509"/>
      <c r="J5" s="385" t="s">
        <v>333</v>
      </c>
      <c r="K5" s="386"/>
      <c r="L5" s="387" t="s">
        <v>334</v>
      </c>
      <c r="M5" s="386"/>
      <c r="N5" s="510" t="s">
        <v>335</v>
      </c>
      <c r="O5" s="511"/>
      <c r="P5" s="512" t="s">
        <v>336</v>
      </c>
      <c r="Q5" s="615"/>
      <c r="R5" s="512" t="s">
        <v>17</v>
      </c>
      <c r="S5" s="616"/>
      <c r="T5" s="388" t="s">
        <v>240</v>
      </c>
      <c r="U5" s="617"/>
    </row>
    <row r="6" spans="1:21" ht="24" customHeight="1">
      <c r="A6" s="389"/>
      <c r="B6" s="390"/>
      <c r="C6" s="391"/>
      <c r="D6" s="392" t="s">
        <v>337</v>
      </c>
      <c r="E6" s="393" t="s">
        <v>338</v>
      </c>
      <c r="F6" s="394" t="s">
        <v>337</v>
      </c>
      <c r="G6" s="393" t="s">
        <v>338</v>
      </c>
      <c r="H6" s="394" t="s">
        <v>337</v>
      </c>
      <c r="I6" s="394" t="s">
        <v>338</v>
      </c>
      <c r="J6" s="513" t="s">
        <v>337</v>
      </c>
      <c r="K6" s="514" t="s">
        <v>338</v>
      </c>
      <c r="L6" s="394" t="s">
        <v>337</v>
      </c>
      <c r="M6" s="514" t="s">
        <v>338</v>
      </c>
      <c r="N6" s="393" t="s">
        <v>337</v>
      </c>
      <c r="O6" s="393" t="s">
        <v>338</v>
      </c>
      <c r="P6" s="515" t="s">
        <v>337</v>
      </c>
      <c r="Q6" s="618" t="s">
        <v>338</v>
      </c>
      <c r="R6" s="619" t="s">
        <v>339</v>
      </c>
      <c r="S6" s="620" t="s">
        <v>340</v>
      </c>
      <c r="T6" s="481" t="s">
        <v>337</v>
      </c>
      <c r="U6" s="621" t="s">
        <v>338</v>
      </c>
    </row>
    <row r="7" spans="1:21" ht="14.25">
      <c r="A7" s="395" t="s">
        <v>341</v>
      </c>
      <c r="B7" s="383"/>
      <c r="C7" s="396">
        <v>1</v>
      </c>
      <c r="D7" s="397"/>
      <c r="E7" s="398"/>
      <c r="F7" s="398" t="s">
        <v>180</v>
      </c>
      <c r="G7" s="398"/>
      <c r="H7" s="399"/>
      <c r="I7" s="516"/>
      <c r="J7" s="517"/>
      <c r="K7" s="497"/>
      <c r="L7" s="488"/>
      <c r="M7" s="497"/>
      <c r="O7" s="498"/>
      <c r="Q7" s="585"/>
      <c r="R7" s="622" t="s">
        <v>14</v>
      </c>
      <c r="S7" s="622" t="s">
        <v>342</v>
      </c>
      <c r="T7" s="623"/>
      <c r="U7" s="621" t="s">
        <v>244</v>
      </c>
    </row>
    <row r="8" spans="1:26" ht="14.25">
      <c r="A8" s="400"/>
      <c r="B8" s="401"/>
      <c r="C8" s="396">
        <v>2</v>
      </c>
      <c r="D8" s="397"/>
      <c r="E8" s="344"/>
      <c r="F8" s="402" t="s">
        <v>180</v>
      </c>
      <c r="G8" s="402"/>
      <c r="H8" s="399"/>
      <c r="I8" s="403"/>
      <c r="J8" s="517"/>
      <c r="K8" s="497"/>
      <c r="L8" s="398"/>
      <c r="M8" s="497" t="s">
        <v>244</v>
      </c>
      <c r="N8" s="402"/>
      <c r="O8" s="518" t="s">
        <v>224</v>
      </c>
      <c r="P8" s="519"/>
      <c r="Q8" s="488"/>
      <c r="R8" s="545" t="s">
        <v>14</v>
      </c>
      <c r="S8" s="622"/>
      <c r="T8" s="623" t="s">
        <v>244</v>
      </c>
      <c r="U8" s="621"/>
      <c r="Y8" s="697"/>
      <c r="Z8" s="347"/>
    </row>
    <row r="9" spans="1:26" ht="14.25">
      <c r="A9" s="400"/>
      <c r="B9" s="401"/>
      <c r="C9" s="396">
        <v>3</v>
      </c>
      <c r="D9" s="397"/>
      <c r="E9" s="398"/>
      <c r="F9" s="402"/>
      <c r="G9" s="402"/>
      <c r="H9" s="399"/>
      <c r="I9" s="403"/>
      <c r="J9" s="517"/>
      <c r="K9" s="497"/>
      <c r="L9" s="398"/>
      <c r="M9" s="497" t="s">
        <v>233</v>
      </c>
      <c r="N9" s="402"/>
      <c r="O9" s="518" t="s">
        <v>160</v>
      </c>
      <c r="P9" s="519"/>
      <c r="R9" s="545" t="s">
        <v>43</v>
      </c>
      <c r="S9" s="622"/>
      <c r="T9" s="623" t="s">
        <v>233</v>
      </c>
      <c r="U9" s="621" t="s">
        <v>247</v>
      </c>
      <c r="Z9" s="347"/>
    </row>
    <row r="10" spans="1:21" ht="14.25">
      <c r="A10" s="400"/>
      <c r="B10" s="401"/>
      <c r="C10" s="396">
        <v>4</v>
      </c>
      <c r="D10" s="397"/>
      <c r="E10" s="398"/>
      <c r="F10" s="398" t="s">
        <v>175</v>
      </c>
      <c r="G10" s="398"/>
      <c r="H10" s="399"/>
      <c r="I10" s="403"/>
      <c r="J10" s="517"/>
      <c r="K10" s="497"/>
      <c r="L10" s="372"/>
      <c r="M10" s="520"/>
      <c r="N10" s="484"/>
      <c r="O10" s="521" t="s">
        <v>169</v>
      </c>
      <c r="P10" s="522"/>
      <c r="Q10" s="556" t="s">
        <v>233</v>
      </c>
      <c r="R10" s="545" t="s">
        <v>38</v>
      </c>
      <c r="S10" s="622"/>
      <c r="T10" s="623" t="s">
        <v>251</v>
      </c>
      <c r="U10" s="621"/>
    </row>
    <row r="11" spans="1:21" ht="14.25">
      <c r="A11" s="400"/>
      <c r="B11" s="401"/>
      <c r="C11" s="396">
        <v>5</v>
      </c>
      <c r="D11" s="397"/>
      <c r="E11" s="344"/>
      <c r="F11" s="398" t="s">
        <v>175</v>
      </c>
      <c r="G11" s="398"/>
      <c r="H11" s="403"/>
      <c r="J11" s="517"/>
      <c r="K11" s="497"/>
      <c r="L11" s="484"/>
      <c r="M11" s="497"/>
      <c r="N11" s="484"/>
      <c r="O11" s="523"/>
      <c r="P11" s="522"/>
      <c r="Q11" s="624" t="s">
        <v>244</v>
      </c>
      <c r="R11" s="545" t="s">
        <v>46</v>
      </c>
      <c r="S11" s="622"/>
      <c r="T11" s="623" t="s">
        <v>247</v>
      </c>
      <c r="U11" s="621"/>
    </row>
    <row r="12" spans="1:21" ht="6" customHeight="1">
      <c r="A12" s="404"/>
      <c r="B12" s="405"/>
      <c r="C12" s="406"/>
      <c r="D12" s="407"/>
      <c r="E12" s="408"/>
      <c r="F12" s="409"/>
      <c r="G12" s="410"/>
      <c r="H12" s="411"/>
      <c r="I12" s="411"/>
      <c r="J12" s="524"/>
      <c r="K12" s="500"/>
      <c r="L12" s="525"/>
      <c r="M12" s="526"/>
      <c r="N12" s="527"/>
      <c r="O12" s="527"/>
      <c r="P12" s="527"/>
      <c r="Q12" s="625"/>
      <c r="R12" s="626"/>
      <c r="S12" s="627"/>
      <c r="T12" s="628"/>
      <c r="U12" s="629"/>
    </row>
    <row r="13" spans="1:21" ht="14.25">
      <c r="A13" s="412" t="s">
        <v>343</v>
      </c>
      <c r="B13" s="413"/>
      <c r="C13" s="414">
        <v>1</v>
      </c>
      <c r="D13" s="415" t="s">
        <v>233</v>
      </c>
      <c r="E13" s="416"/>
      <c r="F13" s="417"/>
      <c r="G13" s="418"/>
      <c r="H13" s="419"/>
      <c r="I13" s="528"/>
      <c r="J13" s="529"/>
      <c r="K13" s="530"/>
      <c r="L13" s="531"/>
      <c r="M13" s="531" t="s">
        <v>60</v>
      </c>
      <c r="N13" s="522" t="s">
        <v>54</v>
      </c>
      <c r="O13" s="532"/>
      <c r="P13" s="533"/>
      <c r="Q13" s="630" t="s">
        <v>71</v>
      </c>
      <c r="R13" s="531"/>
      <c r="S13" s="522" t="s">
        <v>197</v>
      </c>
      <c r="T13" s="631" t="s">
        <v>60</v>
      </c>
      <c r="U13" s="632" t="s">
        <v>14</v>
      </c>
    </row>
    <row r="14" spans="1:30" ht="14.25">
      <c r="A14" s="400"/>
      <c r="B14" s="401"/>
      <c r="C14" s="396">
        <v>2</v>
      </c>
      <c r="D14" s="415" t="s">
        <v>244</v>
      </c>
      <c r="E14" s="420"/>
      <c r="F14" s="421"/>
      <c r="G14" s="398"/>
      <c r="H14" s="419"/>
      <c r="I14" s="403"/>
      <c r="J14" s="517"/>
      <c r="K14" s="497"/>
      <c r="L14" s="522"/>
      <c r="M14" s="522" t="s">
        <v>71</v>
      </c>
      <c r="N14" s="522" t="s">
        <v>51</v>
      </c>
      <c r="O14" s="518"/>
      <c r="P14" s="534"/>
      <c r="Q14" s="556" t="s">
        <v>102</v>
      </c>
      <c r="R14" s="522"/>
      <c r="S14" s="522" t="s">
        <v>205</v>
      </c>
      <c r="T14" s="623" t="s">
        <v>60</v>
      </c>
      <c r="U14" s="621" t="s">
        <v>14</v>
      </c>
      <c r="X14" s="151"/>
      <c r="Y14" s="651"/>
      <c r="Z14" s="151"/>
      <c r="AA14" s="151"/>
      <c r="AB14" s="151"/>
      <c r="AC14" s="151"/>
      <c r="AD14" s="151"/>
    </row>
    <row r="15" spans="1:30" ht="14.25">
      <c r="A15" s="400"/>
      <c r="B15" s="401"/>
      <c r="C15" s="396">
        <v>3</v>
      </c>
      <c r="D15" s="415" t="s">
        <v>251</v>
      </c>
      <c r="E15" s="420"/>
      <c r="F15" s="421"/>
      <c r="G15" s="398"/>
      <c r="H15" s="419"/>
      <c r="I15" s="516"/>
      <c r="J15" s="517"/>
      <c r="K15" s="497"/>
      <c r="L15" s="522"/>
      <c r="M15" s="522" t="s">
        <v>77</v>
      </c>
      <c r="N15" s="1" t="s">
        <v>46</v>
      </c>
      <c r="O15" s="518"/>
      <c r="P15" s="533"/>
      <c r="Q15" s="556" t="s">
        <v>93</v>
      </c>
      <c r="R15" s="522"/>
      <c r="S15" s="522" t="s">
        <v>209</v>
      </c>
      <c r="T15" s="623" t="s">
        <v>71</v>
      </c>
      <c r="U15" s="621" t="s">
        <v>31</v>
      </c>
      <c r="X15" s="151"/>
      <c r="Y15" s="651"/>
      <c r="Z15" s="151"/>
      <c r="AA15" s="151"/>
      <c r="AB15" s="151"/>
      <c r="AC15" s="151"/>
      <c r="AD15" s="151"/>
    </row>
    <row r="16" spans="1:30" ht="14.25">
      <c r="A16" s="400"/>
      <c r="B16" s="401"/>
      <c r="C16" s="396">
        <v>4</v>
      </c>
      <c r="D16" s="415" t="s">
        <v>247</v>
      </c>
      <c r="E16" s="420"/>
      <c r="F16" s="421"/>
      <c r="G16" s="398"/>
      <c r="H16" s="419"/>
      <c r="I16" s="516"/>
      <c r="J16" s="517"/>
      <c r="K16" s="497"/>
      <c r="L16" s="522"/>
      <c r="M16" s="522" t="s">
        <v>83</v>
      </c>
      <c r="N16" s="1" t="s">
        <v>43</v>
      </c>
      <c r="O16" s="518"/>
      <c r="P16" s="533"/>
      <c r="Q16" s="555" t="s">
        <v>96</v>
      </c>
      <c r="R16" s="522"/>
      <c r="S16" s="522" t="s">
        <v>216</v>
      </c>
      <c r="T16" s="623" t="s">
        <v>71</v>
      </c>
      <c r="U16" s="621" t="s">
        <v>31</v>
      </c>
      <c r="X16" s="151"/>
      <c r="Y16" s="651"/>
      <c r="Z16" s="151"/>
      <c r="AA16" s="151"/>
      <c r="AB16" s="151"/>
      <c r="AC16" s="151"/>
      <c r="AD16" s="151"/>
    </row>
    <row r="17" spans="1:30" ht="14.25">
      <c r="A17" s="400"/>
      <c r="B17" s="401"/>
      <c r="C17" s="396">
        <v>5</v>
      </c>
      <c r="D17" s="415"/>
      <c r="E17" s="422"/>
      <c r="F17" s="421"/>
      <c r="G17" s="398"/>
      <c r="H17" s="419"/>
      <c r="I17" s="419"/>
      <c r="J17" s="535"/>
      <c r="K17" s="497"/>
      <c r="L17" s="522"/>
      <c r="M17" s="518"/>
      <c r="N17" s="522" t="s">
        <v>38</v>
      </c>
      <c r="O17" s="518"/>
      <c r="P17" s="533"/>
      <c r="Q17" s="555" t="s">
        <v>89</v>
      </c>
      <c r="R17" s="522"/>
      <c r="S17" s="522" t="s">
        <v>221</v>
      </c>
      <c r="T17" s="623"/>
      <c r="U17" s="621"/>
      <c r="X17" s="151"/>
      <c r="Y17" s="651"/>
      <c r="Z17" s="151"/>
      <c r="AA17" s="151"/>
      <c r="AB17" s="151"/>
      <c r="AC17" s="151"/>
      <c r="AD17" s="151"/>
    </row>
    <row r="18" spans="1:30" ht="6.75" customHeight="1">
      <c r="A18" s="404"/>
      <c r="B18" s="405"/>
      <c r="C18" s="406"/>
      <c r="D18" s="407"/>
      <c r="E18" s="408"/>
      <c r="F18" s="423"/>
      <c r="G18" s="408"/>
      <c r="H18" s="424"/>
      <c r="I18" s="424"/>
      <c r="J18" s="536"/>
      <c r="K18" s="537"/>
      <c r="L18" s="538"/>
      <c r="M18" s="539"/>
      <c r="N18" s="540"/>
      <c r="O18" s="540"/>
      <c r="P18" s="540"/>
      <c r="Q18" s="633"/>
      <c r="R18" s="634"/>
      <c r="S18" s="635"/>
      <c r="T18" s="636"/>
      <c r="U18" s="637"/>
      <c r="X18" s="151"/>
      <c r="Y18" s="651"/>
      <c r="Z18" s="151"/>
      <c r="AA18" s="151"/>
      <c r="AB18" s="151"/>
      <c r="AC18" s="151"/>
      <c r="AD18" s="151"/>
    </row>
    <row r="19" spans="1:30" ht="15">
      <c r="A19" s="400" t="s">
        <v>344</v>
      </c>
      <c r="B19" s="401"/>
      <c r="C19" s="425">
        <v>1</v>
      </c>
      <c r="D19" s="415"/>
      <c r="E19" s="418"/>
      <c r="F19" s="426"/>
      <c r="G19" s="427"/>
      <c r="H19" s="428"/>
      <c r="I19" s="428"/>
      <c r="J19" s="529"/>
      <c r="K19" s="541"/>
      <c r="L19" s="531" t="s">
        <v>140</v>
      </c>
      <c r="M19" s="531"/>
      <c r="N19" s="542"/>
      <c r="O19" s="532" t="s">
        <v>197</v>
      </c>
      <c r="P19" s="543"/>
      <c r="Q19" s="531" t="s">
        <v>77</v>
      </c>
      <c r="R19" s="638" t="s">
        <v>51</v>
      </c>
      <c r="S19" s="639"/>
      <c r="T19" s="528" t="s">
        <v>77</v>
      </c>
      <c r="U19" s="640" t="s">
        <v>247</v>
      </c>
      <c r="X19" s="151"/>
      <c r="Y19" s="151"/>
      <c r="Z19" s="151"/>
      <c r="AA19" s="151"/>
      <c r="AB19" s="151"/>
      <c r="AC19" s="151"/>
      <c r="AD19" s="151"/>
    </row>
    <row r="20" spans="1:30" ht="15">
      <c r="A20" s="400"/>
      <c r="B20" s="401"/>
      <c r="C20" s="396">
        <v>2</v>
      </c>
      <c r="D20" s="429"/>
      <c r="E20" s="398"/>
      <c r="F20" s="195"/>
      <c r="G20" s="402"/>
      <c r="H20" s="419"/>
      <c r="I20" s="419"/>
      <c r="J20" s="517"/>
      <c r="K20" s="544"/>
      <c r="L20" s="531" t="s">
        <v>144</v>
      </c>
      <c r="M20" s="522"/>
      <c r="N20" s="522"/>
      <c r="O20" s="532" t="s">
        <v>205</v>
      </c>
      <c r="P20" s="545"/>
      <c r="Q20" s="522" t="s">
        <v>247</v>
      </c>
      <c r="R20" s="533" t="s">
        <v>54</v>
      </c>
      <c r="S20" s="622"/>
      <c r="T20" s="403" t="s">
        <v>77</v>
      </c>
      <c r="U20" s="641" t="s">
        <v>251</v>
      </c>
      <c r="X20" s="642"/>
      <c r="Y20" s="151"/>
      <c r="Z20" s="151"/>
      <c r="AA20" s="453"/>
      <c r="AB20" s="151"/>
      <c r="AC20" s="151"/>
      <c r="AD20" s="151"/>
    </row>
    <row r="21" spans="1:30" ht="15">
      <c r="A21" s="400"/>
      <c r="B21" s="401"/>
      <c r="C21" s="396">
        <v>3</v>
      </c>
      <c r="D21" s="415"/>
      <c r="E21" s="398"/>
      <c r="F21" s="195"/>
      <c r="G21" s="402"/>
      <c r="H21" s="419"/>
      <c r="I21" s="419"/>
      <c r="J21" s="517"/>
      <c r="K21" s="497"/>
      <c r="L21" s="531" t="s">
        <v>153</v>
      </c>
      <c r="M21" s="522"/>
      <c r="N21" s="522"/>
      <c r="O21" s="532" t="s">
        <v>209</v>
      </c>
      <c r="P21" s="545"/>
      <c r="Q21" s="522" t="s">
        <v>251</v>
      </c>
      <c r="R21" s="533" t="s">
        <v>31</v>
      </c>
      <c r="S21" s="622"/>
      <c r="T21" s="403" t="s">
        <v>83</v>
      </c>
      <c r="U21" s="641"/>
      <c r="X21" s="642"/>
      <c r="Y21" s="151"/>
      <c r="Z21" s="151"/>
      <c r="AA21" s="453"/>
      <c r="AB21" s="151"/>
      <c r="AC21" s="151"/>
      <c r="AD21" s="151"/>
    </row>
    <row r="22" spans="1:30" ht="14.25">
      <c r="A22" s="400"/>
      <c r="B22" s="401"/>
      <c r="C22" s="396">
        <v>4</v>
      </c>
      <c r="D22" s="429"/>
      <c r="E22" s="398"/>
      <c r="F22" s="195"/>
      <c r="G22" s="398"/>
      <c r="H22" s="419"/>
      <c r="I22" s="419"/>
      <c r="J22" s="517"/>
      <c r="K22" s="497"/>
      <c r="L22" s="546"/>
      <c r="M22" s="522" t="s">
        <v>247</v>
      </c>
      <c r="N22" s="522"/>
      <c r="O22" s="532" t="s">
        <v>216</v>
      </c>
      <c r="P22" s="545"/>
      <c r="Q22" s="519" t="s">
        <v>60</v>
      </c>
      <c r="R22" s="533" t="s">
        <v>43</v>
      </c>
      <c r="S22" s="622"/>
      <c r="T22" s="403" t="s">
        <v>83</v>
      </c>
      <c r="U22" s="641"/>
      <c r="X22" s="642"/>
      <c r="Y22" s="151"/>
      <c r="Z22" s="151"/>
      <c r="AA22" s="698"/>
      <c r="AB22" s="151"/>
      <c r="AC22" s="151"/>
      <c r="AD22" s="151"/>
    </row>
    <row r="23" spans="1:30" ht="15">
      <c r="A23" s="430"/>
      <c r="B23" s="431"/>
      <c r="C23" s="432">
        <v>5</v>
      </c>
      <c r="D23" s="407"/>
      <c r="E23" s="433"/>
      <c r="F23" s="433"/>
      <c r="G23" s="433"/>
      <c r="H23" s="434"/>
      <c r="I23" s="547"/>
      <c r="J23" s="524"/>
      <c r="K23" s="505"/>
      <c r="L23" s="548"/>
      <c r="M23" s="549" t="s">
        <v>251</v>
      </c>
      <c r="N23" s="548"/>
      <c r="O23" s="548" t="s">
        <v>221</v>
      </c>
      <c r="P23" s="550"/>
      <c r="Q23" s="643" t="s">
        <v>83</v>
      </c>
      <c r="R23" s="644" t="s">
        <v>14</v>
      </c>
      <c r="S23" s="626" t="s">
        <v>345</v>
      </c>
      <c r="T23" s="628"/>
      <c r="U23" s="645"/>
      <c r="X23" s="642"/>
      <c r="Y23" s="347"/>
      <c r="Z23" s="151"/>
      <c r="AA23" s="151"/>
      <c r="AB23" s="151"/>
      <c r="AC23" s="151"/>
      <c r="AD23" s="151"/>
    </row>
    <row r="24" spans="1:30" ht="7.5" customHeight="1">
      <c r="A24" s="435"/>
      <c r="B24" s="435"/>
      <c r="C24" s="436"/>
      <c r="E24" s="1"/>
      <c r="F24" s="437"/>
      <c r="G24" s="1"/>
      <c r="H24" s="438"/>
      <c r="I24" s="438"/>
      <c r="J24" s="508"/>
      <c r="K24" s="507"/>
      <c r="L24" s="551"/>
      <c r="M24" s="552"/>
      <c r="N24" s="553"/>
      <c r="O24" s="553"/>
      <c r="P24" s="553"/>
      <c r="Q24" s="553"/>
      <c r="R24" s="646"/>
      <c r="S24" s="646"/>
      <c r="T24" s="647"/>
      <c r="U24" s="648"/>
      <c r="X24" s="151"/>
      <c r="Y24" s="151"/>
      <c r="Z24" s="151"/>
      <c r="AA24" s="151"/>
      <c r="AB24" s="151"/>
      <c r="AC24" s="151"/>
      <c r="AD24" s="151"/>
    </row>
    <row r="25" spans="1:30" ht="15">
      <c r="A25" s="439" t="s">
        <v>346</v>
      </c>
      <c r="B25" s="439"/>
      <c r="C25" s="396">
        <v>1</v>
      </c>
      <c r="D25" s="397"/>
      <c r="E25" s="398"/>
      <c r="F25" s="440"/>
      <c r="G25" s="398"/>
      <c r="H25" s="419"/>
      <c r="I25" s="419"/>
      <c r="J25" s="517"/>
      <c r="K25" s="497"/>
      <c r="L25" s="521"/>
      <c r="M25" s="521" t="s">
        <v>102</v>
      </c>
      <c r="N25" s="554"/>
      <c r="O25" s="522"/>
      <c r="P25" s="555"/>
      <c r="Q25" s="556" t="s">
        <v>109</v>
      </c>
      <c r="R25" s="522"/>
      <c r="S25" s="649" t="s">
        <v>180</v>
      </c>
      <c r="T25" s="650" t="s">
        <v>255</v>
      </c>
      <c r="U25" s="621" t="s">
        <v>175</v>
      </c>
      <c r="X25" s="651"/>
      <c r="Y25" s="651"/>
      <c r="Z25" s="651"/>
      <c r="AA25" s="651"/>
      <c r="AB25" s="651"/>
      <c r="AC25" s="151"/>
      <c r="AD25" s="151"/>
    </row>
    <row r="26" spans="1:30" ht="15">
      <c r="A26" s="439"/>
      <c r="B26" s="439"/>
      <c r="C26" s="396">
        <v>2</v>
      </c>
      <c r="D26" s="397"/>
      <c r="E26" s="344"/>
      <c r="F26" s="398"/>
      <c r="G26" s="398" t="s">
        <v>180</v>
      </c>
      <c r="H26" s="419"/>
      <c r="I26" s="419"/>
      <c r="K26" s="497"/>
      <c r="L26" s="522"/>
      <c r="M26" s="522" t="s">
        <v>89</v>
      </c>
      <c r="N26" s="523"/>
      <c r="O26" s="518"/>
      <c r="P26" s="556"/>
      <c r="Q26" s="556" t="s">
        <v>124</v>
      </c>
      <c r="R26" s="522"/>
      <c r="S26" s="649" t="s">
        <v>175</v>
      </c>
      <c r="T26" s="402" t="s">
        <v>255</v>
      </c>
      <c r="U26" s="621"/>
      <c r="X26" s="652"/>
      <c r="Y26" s="651"/>
      <c r="Z26" s="651"/>
      <c r="AA26" s="651"/>
      <c r="AB26" s="651"/>
      <c r="AC26" s="151"/>
      <c r="AD26" s="151"/>
    </row>
    <row r="27" spans="1:30" ht="14.25">
      <c r="A27" s="439"/>
      <c r="B27" s="439"/>
      <c r="C27" s="396">
        <v>3</v>
      </c>
      <c r="D27" s="441"/>
      <c r="E27" s="442"/>
      <c r="F27" s="442"/>
      <c r="G27" s="442" t="s">
        <v>180</v>
      </c>
      <c r="H27" s="419"/>
      <c r="I27" s="419"/>
      <c r="J27" s="517"/>
      <c r="K27" s="421"/>
      <c r="L27" s="522"/>
      <c r="M27" s="522" t="s">
        <v>93</v>
      </c>
      <c r="N27" s="554" t="s">
        <v>14</v>
      </c>
      <c r="O27" s="518"/>
      <c r="P27" s="556"/>
      <c r="Q27" s="556" t="s">
        <v>130</v>
      </c>
      <c r="R27" s="522"/>
      <c r="S27" s="649"/>
      <c r="T27" s="402"/>
      <c r="U27" s="621" t="s">
        <v>175</v>
      </c>
      <c r="X27" s="652"/>
      <c r="Y27" s="651"/>
      <c r="Z27" s="651"/>
      <c r="AA27" s="651"/>
      <c r="AB27" s="651"/>
      <c r="AC27" s="151"/>
      <c r="AD27" s="151"/>
    </row>
    <row r="28" spans="1:30" ht="14.25">
      <c r="A28" s="439"/>
      <c r="B28" s="439"/>
      <c r="C28" s="396">
        <v>4</v>
      </c>
      <c r="D28" s="443"/>
      <c r="E28" s="444"/>
      <c r="F28" s="445"/>
      <c r="G28" s="445" t="s">
        <v>175</v>
      </c>
      <c r="H28" s="419"/>
      <c r="I28" s="419"/>
      <c r="J28" s="517"/>
      <c r="K28" s="421"/>
      <c r="L28" s="344"/>
      <c r="M28" s="344"/>
      <c r="N28" s="523" t="s">
        <v>31</v>
      </c>
      <c r="O28" s="518"/>
      <c r="P28" s="519"/>
      <c r="Q28" s="556" t="s">
        <v>134</v>
      </c>
      <c r="R28" s="653"/>
      <c r="S28" s="484"/>
      <c r="T28" s="654"/>
      <c r="U28" s="621" t="s">
        <v>180</v>
      </c>
      <c r="X28" s="652"/>
      <c r="Y28" s="651"/>
      <c r="Z28" s="651"/>
      <c r="AA28" s="347"/>
      <c r="AB28" s="651"/>
      <c r="AC28" s="151"/>
      <c r="AD28" s="151"/>
    </row>
    <row r="29" spans="1:30" ht="14.25">
      <c r="A29" s="439"/>
      <c r="B29" s="439"/>
      <c r="C29" s="396">
        <v>5</v>
      </c>
      <c r="E29" s="398"/>
      <c r="F29" s="398"/>
      <c r="G29" s="398" t="s">
        <v>175</v>
      </c>
      <c r="H29" s="446"/>
      <c r="I29" s="419"/>
      <c r="J29" s="517"/>
      <c r="K29" s="557"/>
      <c r="L29" s="344"/>
      <c r="M29" s="344" t="s">
        <v>89</v>
      </c>
      <c r="N29" s="558" t="s">
        <v>255</v>
      </c>
      <c r="O29" s="518"/>
      <c r="P29" s="522"/>
      <c r="Q29" s="556" t="s">
        <v>140</v>
      </c>
      <c r="R29" s="523"/>
      <c r="S29" s="522"/>
      <c r="T29" s="650"/>
      <c r="U29" s="621" t="s">
        <v>180</v>
      </c>
      <c r="W29" s="350"/>
      <c r="X29" s="652"/>
      <c r="Y29" s="651"/>
      <c r="Z29" s="699"/>
      <c r="AA29" s="347"/>
      <c r="AB29" s="651"/>
      <c r="AC29" s="151"/>
      <c r="AD29" s="151"/>
    </row>
    <row r="30" spans="1:30" ht="15">
      <c r="A30" s="447"/>
      <c r="B30" s="447"/>
      <c r="C30" s="448"/>
      <c r="D30" s="407"/>
      <c r="E30" s="410"/>
      <c r="F30" s="449"/>
      <c r="G30" s="410"/>
      <c r="H30" s="410"/>
      <c r="I30" s="449"/>
      <c r="J30" s="524"/>
      <c r="K30" s="449"/>
      <c r="L30" s="559"/>
      <c r="M30" s="500"/>
      <c r="N30" s="410"/>
      <c r="O30" s="490"/>
      <c r="P30" s="560"/>
      <c r="Q30" s="655"/>
      <c r="R30" s="490"/>
      <c r="S30" s="625"/>
      <c r="T30" s="656"/>
      <c r="U30" s="621"/>
      <c r="X30" s="151"/>
      <c r="Y30" s="151"/>
      <c r="Z30" s="151"/>
      <c r="AA30" s="151"/>
      <c r="AB30" s="151"/>
      <c r="AC30" s="151"/>
      <c r="AD30" s="151"/>
    </row>
    <row r="31" spans="1:26" ht="5.25" customHeight="1">
      <c r="A31" s="450"/>
      <c r="B31" s="450"/>
      <c r="C31" s="451"/>
      <c r="D31" s="452"/>
      <c r="E31" s="347"/>
      <c r="F31" s="453"/>
      <c r="G31" s="347"/>
      <c r="H31" s="347"/>
      <c r="I31" s="347"/>
      <c r="J31" s="561"/>
      <c r="K31" s="562"/>
      <c r="L31" s="453"/>
      <c r="M31" s="562"/>
      <c r="N31" s="347"/>
      <c r="O31" s="347"/>
      <c r="P31" s="563"/>
      <c r="Q31" s="563"/>
      <c r="R31" s="657"/>
      <c r="S31" s="658"/>
      <c r="T31" s="659"/>
      <c r="U31" s="660"/>
      <c r="X31" s="151"/>
      <c r="Y31" s="151"/>
      <c r="Z31" s="151"/>
    </row>
    <row r="32" spans="1:25" ht="15">
      <c r="A32" s="454" t="s">
        <v>347</v>
      </c>
      <c r="B32" s="455"/>
      <c r="C32" s="414">
        <v>1</v>
      </c>
      <c r="D32" s="456"/>
      <c r="E32" s="457"/>
      <c r="F32" s="418"/>
      <c r="G32" s="416"/>
      <c r="H32" s="418"/>
      <c r="I32" s="428"/>
      <c r="J32" s="529"/>
      <c r="K32" s="530"/>
      <c r="L32" s="564" t="s">
        <v>109</v>
      </c>
      <c r="M32" s="565"/>
      <c r="N32" s="564"/>
      <c r="O32" s="565"/>
      <c r="P32" s="528"/>
      <c r="Q32" s="649"/>
      <c r="R32" s="564"/>
      <c r="S32" s="649" t="s">
        <v>224</v>
      </c>
      <c r="T32" s="565" t="s">
        <v>89</v>
      </c>
      <c r="U32" s="661" t="s">
        <v>38</v>
      </c>
      <c r="Y32" s="700" t="s">
        <v>143</v>
      </c>
    </row>
    <row r="33" spans="1:21" ht="15">
      <c r="A33" s="458"/>
      <c r="B33" s="459"/>
      <c r="C33" s="396">
        <v>2</v>
      </c>
      <c r="D33" s="429"/>
      <c r="E33" s="344"/>
      <c r="F33" s="398"/>
      <c r="G33" s="420"/>
      <c r="H33" s="398"/>
      <c r="I33" s="419"/>
      <c r="J33" s="566"/>
      <c r="K33" s="497"/>
      <c r="L33" s="564" t="s">
        <v>124</v>
      </c>
      <c r="M33" s="402"/>
      <c r="N33" s="484"/>
      <c r="O33" s="402"/>
      <c r="P33" s="567" t="s">
        <v>144</v>
      </c>
      <c r="Q33" s="585"/>
      <c r="R33" s="484"/>
      <c r="S33" s="649" t="s">
        <v>160</v>
      </c>
      <c r="T33" s="402" t="s">
        <v>89</v>
      </c>
      <c r="U33" s="662" t="s">
        <v>38</v>
      </c>
    </row>
    <row r="34" spans="1:21" ht="15">
      <c r="A34" s="458"/>
      <c r="B34" s="459"/>
      <c r="C34" s="396">
        <v>3</v>
      </c>
      <c r="D34" s="429"/>
      <c r="E34" s="344"/>
      <c r="F34" s="398"/>
      <c r="G34" s="195"/>
      <c r="H34" s="398"/>
      <c r="I34" s="419"/>
      <c r="J34" s="517"/>
      <c r="K34" s="497"/>
      <c r="L34" s="564" t="s">
        <v>130</v>
      </c>
      <c r="M34" s="402"/>
      <c r="N34" s="484"/>
      <c r="O34" s="402"/>
      <c r="P34" s="567" t="s">
        <v>153</v>
      </c>
      <c r="Q34" s="585"/>
      <c r="R34" s="484"/>
      <c r="S34" s="649" t="s">
        <v>169</v>
      </c>
      <c r="T34" s="650" t="s">
        <v>93</v>
      </c>
      <c r="U34" s="621" t="s">
        <v>43</v>
      </c>
    </row>
    <row r="35" spans="1:21" ht="14.25">
      <c r="A35" s="458"/>
      <c r="B35" s="459"/>
      <c r="C35" s="396">
        <v>4</v>
      </c>
      <c r="D35" s="429"/>
      <c r="E35" s="344"/>
      <c r="F35" s="398"/>
      <c r="G35" s="195"/>
      <c r="H35" s="344"/>
      <c r="I35" s="419"/>
      <c r="J35" s="517"/>
      <c r="K35" s="497"/>
      <c r="L35" s="564" t="s">
        <v>134</v>
      </c>
      <c r="M35" s="402"/>
      <c r="N35" s="498"/>
      <c r="O35" s="402"/>
      <c r="P35" s="567"/>
      <c r="Q35" s="484"/>
      <c r="R35" s="484"/>
      <c r="S35" s="649"/>
      <c r="T35" s="402" t="s">
        <v>93</v>
      </c>
      <c r="U35" s="660" t="s">
        <v>43</v>
      </c>
    </row>
    <row r="36" spans="1:21" ht="15">
      <c r="A36" s="458"/>
      <c r="B36" s="459"/>
      <c r="C36" s="460">
        <v>5</v>
      </c>
      <c r="D36" s="461"/>
      <c r="E36" s="462"/>
      <c r="F36" s="463"/>
      <c r="G36" s="464"/>
      <c r="H36" s="462"/>
      <c r="I36" s="568"/>
      <c r="J36" s="569"/>
      <c r="K36" s="570"/>
      <c r="L36" s="470"/>
      <c r="M36" s="469"/>
      <c r="N36" s="571"/>
      <c r="O36" s="469"/>
      <c r="P36" s="571"/>
      <c r="Q36" s="663"/>
      <c r="R36" s="664"/>
      <c r="S36" s="665" t="s">
        <v>255</v>
      </c>
      <c r="T36" s="469"/>
      <c r="U36" s="637"/>
    </row>
    <row r="37" spans="1:21" ht="15">
      <c r="A37" s="465"/>
      <c r="B37" s="466"/>
      <c r="C37" s="467"/>
      <c r="D37" s="468"/>
      <c r="E37" s="469"/>
      <c r="F37" s="470"/>
      <c r="G37" s="469"/>
      <c r="H37" s="469"/>
      <c r="I37" s="469"/>
      <c r="J37" s="569"/>
      <c r="K37" s="570"/>
      <c r="L37" s="470"/>
      <c r="M37" s="470">
        <v>19</v>
      </c>
      <c r="N37" s="469"/>
      <c r="O37" s="572">
        <v>18</v>
      </c>
      <c r="P37" s="568"/>
      <c r="Q37" s="666">
        <v>19</v>
      </c>
      <c r="R37" s="568"/>
      <c r="S37" s="666">
        <v>21</v>
      </c>
      <c r="T37" s="462"/>
      <c r="U37" s="667"/>
    </row>
    <row r="38" spans="1:20" ht="15">
      <c r="A38" s="332"/>
      <c r="B38" s="332"/>
      <c r="C38" s="332"/>
      <c r="D38" s="375"/>
      <c r="E38" s="332"/>
      <c r="F38" s="376"/>
      <c r="G38" s="332"/>
      <c r="H38" s="331"/>
      <c r="I38" s="573"/>
      <c r="J38" s="574"/>
      <c r="K38" s="575"/>
      <c r="L38" s="576"/>
      <c r="M38" s="577" t="s">
        <v>348</v>
      </c>
      <c r="N38" s="577"/>
      <c r="O38" s="577"/>
      <c r="P38" s="577"/>
      <c r="Q38" s="577"/>
      <c r="R38" s="577"/>
      <c r="S38" s="668"/>
      <c r="T38" s="347"/>
    </row>
    <row r="39" spans="1:20" ht="15">
      <c r="A39" s="377"/>
      <c r="B39" s="377"/>
      <c r="C39" s="377"/>
      <c r="D39" s="378"/>
      <c r="E39" s="377"/>
      <c r="F39" s="379"/>
      <c r="G39" s="377"/>
      <c r="H39" s="331"/>
      <c r="I39" s="573"/>
      <c r="J39" s="574"/>
      <c r="K39" s="575"/>
      <c r="L39" s="576"/>
      <c r="M39" s="575"/>
      <c r="N39" s="573"/>
      <c r="O39" s="322" t="s">
        <v>349</v>
      </c>
      <c r="P39" s="578"/>
      <c r="Q39" s="669"/>
      <c r="R39" s="670"/>
      <c r="S39" s="668"/>
      <c r="T39" s="347"/>
    </row>
    <row r="40" spans="1:20" ht="15">
      <c r="A40" s="377"/>
      <c r="B40" s="377"/>
      <c r="C40" s="377"/>
      <c r="D40" s="378"/>
      <c r="E40" s="377"/>
      <c r="F40" s="379"/>
      <c r="G40" s="377"/>
      <c r="H40" s="331"/>
      <c r="I40" s="573"/>
      <c r="J40" s="574"/>
      <c r="K40" s="575"/>
      <c r="L40" s="576"/>
      <c r="M40" s="575"/>
      <c r="N40" s="573"/>
      <c r="O40" s="322"/>
      <c r="P40" s="578"/>
      <c r="Q40" s="669"/>
      <c r="R40" s="670"/>
      <c r="S40" s="668"/>
      <c r="T40" s="347"/>
    </row>
    <row r="41" spans="1:20" ht="15">
      <c r="A41" s="332" t="s">
        <v>326</v>
      </c>
      <c r="B41" s="332"/>
      <c r="C41" s="332"/>
      <c r="D41" s="375"/>
      <c r="E41" s="332"/>
      <c r="F41" s="376"/>
      <c r="G41" s="332"/>
      <c r="H41" s="471"/>
      <c r="J41" s="508"/>
      <c r="K41" s="507"/>
      <c r="L41" s="381"/>
      <c r="M41" s="507"/>
      <c r="R41" s="671"/>
      <c r="S41" s="563"/>
      <c r="T41" s="347"/>
    </row>
    <row r="42" spans="1:20" ht="15">
      <c r="A42" s="377" t="s">
        <v>279</v>
      </c>
      <c r="B42" s="377"/>
      <c r="C42" s="377"/>
      <c r="D42" s="378"/>
      <c r="E42" s="377"/>
      <c r="F42" s="379"/>
      <c r="G42" s="377"/>
      <c r="H42" s="471"/>
      <c r="J42" s="508"/>
      <c r="K42" s="507"/>
      <c r="L42" s="381"/>
      <c r="M42" s="507"/>
      <c r="R42" s="671"/>
      <c r="S42" s="563"/>
      <c r="T42" s="347"/>
    </row>
    <row r="43" spans="1:20" ht="17.25">
      <c r="A43" s="325" t="s">
        <v>350</v>
      </c>
      <c r="B43" s="325"/>
      <c r="C43" s="325"/>
      <c r="D43" s="380"/>
      <c r="E43" s="325"/>
      <c r="F43" s="325"/>
      <c r="G43" s="325"/>
      <c r="H43" s="325"/>
      <c r="I43" s="325"/>
      <c r="J43" s="380"/>
      <c r="K43" s="325"/>
      <c r="L43" s="325"/>
      <c r="M43" s="325"/>
      <c r="N43" s="325"/>
      <c r="O43" s="325"/>
      <c r="P43" s="325"/>
      <c r="Q43" s="325"/>
      <c r="R43" s="325"/>
      <c r="S43" s="325"/>
      <c r="T43" s="347"/>
    </row>
    <row r="44" spans="6:20" ht="5.25" customHeight="1">
      <c r="F44" s="381"/>
      <c r="J44" s="508"/>
      <c r="K44" s="507"/>
      <c r="L44" s="381"/>
      <c r="M44" s="507"/>
      <c r="R44" s="671"/>
      <c r="S44" s="563"/>
      <c r="T44" s="347"/>
    </row>
    <row r="45" spans="1:21" ht="30.75" customHeight="1">
      <c r="A45" s="472" t="s">
        <v>328</v>
      </c>
      <c r="B45" s="413"/>
      <c r="C45" s="473" t="s">
        <v>329</v>
      </c>
      <c r="D45" s="474" t="s">
        <v>76</v>
      </c>
      <c r="E45" s="475"/>
      <c r="F45" s="476" t="s">
        <v>117</v>
      </c>
      <c r="G45" s="475"/>
      <c r="H45" s="477" t="s">
        <v>351</v>
      </c>
      <c r="I45" s="579"/>
      <c r="J45" s="580" t="s">
        <v>352</v>
      </c>
      <c r="K45" s="475"/>
      <c r="L45" s="476" t="s">
        <v>353</v>
      </c>
      <c r="M45" s="475"/>
      <c r="N45" s="476" t="s">
        <v>23</v>
      </c>
      <c r="O45" s="475"/>
      <c r="P45" s="581" t="s">
        <v>354</v>
      </c>
      <c r="Q45" s="672"/>
      <c r="R45" s="581" t="s">
        <v>355</v>
      </c>
      <c r="S45" s="672"/>
      <c r="T45" s="673" t="s">
        <v>356</v>
      </c>
      <c r="U45" s="674"/>
    </row>
    <row r="46" spans="1:21" ht="15">
      <c r="A46" s="478"/>
      <c r="B46" s="390"/>
      <c r="C46" s="391"/>
      <c r="D46" s="479" t="s">
        <v>337</v>
      </c>
      <c r="E46" s="480" t="s">
        <v>338</v>
      </c>
      <c r="F46" s="481" t="s">
        <v>337</v>
      </c>
      <c r="G46" s="480" t="s">
        <v>338</v>
      </c>
      <c r="H46" s="480" t="s">
        <v>337</v>
      </c>
      <c r="I46" s="480" t="s">
        <v>338</v>
      </c>
      <c r="J46" s="479" t="s">
        <v>337</v>
      </c>
      <c r="K46" s="582" t="s">
        <v>338</v>
      </c>
      <c r="L46" s="583" t="s">
        <v>337</v>
      </c>
      <c r="M46" s="582" t="s">
        <v>338</v>
      </c>
      <c r="N46" s="480" t="s">
        <v>337</v>
      </c>
      <c r="O46" s="584" t="s">
        <v>338</v>
      </c>
      <c r="P46" s="583" t="s">
        <v>337</v>
      </c>
      <c r="Q46" s="583" t="s">
        <v>338</v>
      </c>
      <c r="R46" s="583" t="s">
        <v>337</v>
      </c>
      <c r="S46" s="583" t="s">
        <v>338</v>
      </c>
      <c r="T46" s="480" t="s">
        <v>337</v>
      </c>
      <c r="U46" s="675" t="s">
        <v>338</v>
      </c>
    </row>
    <row r="47" spans="1:21" ht="14.25">
      <c r="A47" s="482" t="s">
        <v>341</v>
      </c>
      <c r="B47" s="383"/>
      <c r="C47" s="396">
        <v>1</v>
      </c>
      <c r="D47" s="429"/>
      <c r="E47" s="483"/>
      <c r="F47" s="403"/>
      <c r="G47" s="484"/>
      <c r="H47" s="484"/>
      <c r="I47" s="585"/>
      <c r="J47" s="586"/>
      <c r="K47" s="587"/>
      <c r="L47" s="588"/>
      <c r="M47" s="589"/>
      <c r="N47" s="484" t="s">
        <v>54</v>
      </c>
      <c r="O47" s="585" t="s">
        <v>22</v>
      </c>
      <c r="P47" s="484"/>
      <c r="Q47" s="484"/>
      <c r="R47" s="676"/>
      <c r="S47" s="677"/>
      <c r="T47" s="398"/>
      <c r="U47" s="678"/>
    </row>
    <row r="48" spans="1:21" ht="14.25">
      <c r="A48" s="485"/>
      <c r="B48" s="401"/>
      <c r="C48" s="396">
        <v>2</v>
      </c>
      <c r="D48" s="397" t="s">
        <v>77</v>
      </c>
      <c r="E48" s="484"/>
      <c r="F48" s="486"/>
      <c r="G48" s="487"/>
      <c r="H48" s="484"/>
      <c r="I48" s="585"/>
      <c r="J48" s="586"/>
      <c r="K48" s="497"/>
      <c r="L48" s="588"/>
      <c r="M48" s="589"/>
      <c r="N48" s="484" t="s">
        <v>31</v>
      </c>
      <c r="O48" s="590" t="s">
        <v>22</v>
      </c>
      <c r="P48" s="484"/>
      <c r="Q48" s="484"/>
      <c r="R48" s="676"/>
      <c r="S48" s="677"/>
      <c r="T48" s="398"/>
      <c r="U48" s="678"/>
    </row>
    <row r="49" spans="1:21" ht="14.25">
      <c r="A49" s="485"/>
      <c r="B49" s="401"/>
      <c r="C49" s="396">
        <v>3</v>
      </c>
      <c r="D49" s="397" t="s">
        <v>83</v>
      </c>
      <c r="E49" s="484"/>
      <c r="F49" s="486"/>
      <c r="G49" s="487"/>
      <c r="H49" s="484"/>
      <c r="I49" s="585"/>
      <c r="J49" s="586"/>
      <c r="K49" s="497"/>
      <c r="L49" s="588"/>
      <c r="M49" s="589"/>
      <c r="N49" s="484" t="s">
        <v>38</v>
      </c>
      <c r="O49" s="484" t="s">
        <v>29</v>
      </c>
      <c r="P49" s="484"/>
      <c r="Q49" s="484"/>
      <c r="R49" s="676"/>
      <c r="S49" s="677"/>
      <c r="T49" s="679"/>
      <c r="U49" s="678"/>
    </row>
    <row r="50" spans="1:21" ht="14.25">
      <c r="A50" s="485"/>
      <c r="B50" s="401"/>
      <c r="C50" s="396">
        <v>4</v>
      </c>
      <c r="D50" s="397" t="s">
        <v>60</v>
      </c>
      <c r="E50" s="484"/>
      <c r="F50" s="486"/>
      <c r="G50" s="487"/>
      <c r="H50" s="484"/>
      <c r="I50" s="585"/>
      <c r="J50" s="586"/>
      <c r="K50" s="497"/>
      <c r="L50" s="588"/>
      <c r="M50" s="589"/>
      <c r="N50" s="484" t="s">
        <v>46</v>
      </c>
      <c r="O50" s="484" t="s">
        <v>357</v>
      </c>
      <c r="P50" s="484"/>
      <c r="Q50" s="484"/>
      <c r="R50" s="676"/>
      <c r="S50" s="677"/>
      <c r="T50" s="679"/>
      <c r="U50" s="678"/>
    </row>
    <row r="51" spans="1:21" ht="14.25">
      <c r="A51" s="485"/>
      <c r="B51" s="401"/>
      <c r="C51" s="396">
        <v>5</v>
      </c>
      <c r="D51" s="429" t="s">
        <v>71</v>
      </c>
      <c r="E51" s="488"/>
      <c r="F51" s="486"/>
      <c r="G51" s="487"/>
      <c r="H51" s="484"/>
      <c r="I51" s="488"/>
      <c r="J51" s="429"/>
      <c r="K51" s="497"/>
      <c r="L51" s="591" t="s">
        <v>251</v>
      </c>
      <c r="M51" s="498" t="s">
        <v>357</v>
      </c>
      <c r="N51" s="484"/>
      <c r="O51" s="498"/>
      <c r="P51" s="585"/>
      <c r="Q51" s="484"/>
      <c r="R51" s="676"/>
      <c r="S51" s="677"/>
      <c r="T51" s="679"/>
      <c r="U51" s="398"/>
    </row>
    <row r="52" spans="1:21" ht="3.75" customHeight="1">
      <c r="A52" s="489"/>
      <c r="B52" s="431"/>
      <c r="C52" s="432"/>
      <c r="D52" s="407"/>
      <c r="E52" s="490"/>
      <c r="F52" s="491"/>
      <c r="G52" s="492"/>
      <c r="H52" s="490"/>
      <c r="I52" s="490"/>
      <c r="J52" s="407"/>
      <c r="K52" s="500"/>
      <c r="L52" s="592"/>
      <c r="M52" s="592"/>
      <c r="N52" s="593"/>
      <c r="O52" s="594"/>
      <c r="P52" s="595"/>
      <c r="Q52" s="490"/>
      <c r="R52" s="680"/>
      <c r="S52" s="627"/>
      <c r="T52" s="433"/>
      <c r="U52" s="681"/>
    </row>
    <row r="53" spans="1:21" ht="14.25">
      <c r="A53" s="412" t="s">
        <v>343</v>
      </c>
      <c r="B53" s="413"/>
      <c r="C53" s="414">
        <v>1</v>
      </c>
      <c r="D53" s="493"/>
      <c r="E53" s="494"/>
      <c r="F53" s="495" t="s">
        <v>175</v>
      </c>
      <c r="G53" s="494"/>
      <c r="H53" s="495"/>
      <c r="I53" s="596"/>
      <c r="J53" s="597"/>
      <c r="K53" s="530"/>
      <c r="L53" s="484"/>
      <c r="M53" s="598"/>
      <c r="N53" s="484" t="s">
        <v>43</v>
      </c>
      <c r="O53" s="599" t="s">
        <v>22</v>
      </c>
      <c r="P53" s="564"/>
      <c r="Q53" s="564"/>
      <c r="R53" s="682"/>
      <c r="S53" s="683"/>
      <c r="T53" s="684"/>
      <c r="U53" s="685"/>
    </row>
    <row r="54" spans="1:21" ht="14.25">
      <c r="A54" s="400"/>
      <c r="B54" s="401"/>
      <c r="C54" s="496">
        <v>2</v>
      </c>
      <c r="D54" s="397"/>
      <c r="E54" s="398"/>
      <c r="F54" s="497" t="s">
        <v>180</v>
      </c>
      <c r="G54" s="398"/>
      <c r="H54" s="498"/>
      <c r="I54" s="600"/>
      <c r="J54" s="484"/>
      <c r="K54" s="497"/>
      <c r="L54" s="484" t="s">
        <v>16</v>
      </c>
      <c r="M54" s="585" t="s">
        <v>60</v>
      </c>
      <c r="N54" s="498" t="s">
        <v>46</v>
      </c>
      <c r="O54" s="601" t="s">
        <v>22</v>
      </c>
      <c r="P54" s="484"/>
      <c r="Q54" s="484"/>
      <c r="R54" s="677"/>
      <c r="S54" s="677"/>
      <c r="T54" s="686"/>
      <c r="U54" s="687"/>
    </row>
    <row r="55" spans="1:21" ht="14.25">
      <c r="A55" s="400"/>
      <c r="B55" s="401"/>
      <c r="C55" s="496">
        <v>3</v>
      </c>
      <c r="D55" s="397"/>
      <c r="E55" s="499"/>
      <c r="F55" s="497"/>
      <c r="G55" s="497"/>
      <c r="H55" s="498"/>
      <c r="I55" s="600"/>
      <c r="J55" s="484"/>
      <c r="K55" s="497"/>
      <c r="L55" s="484" t="s">
        <v>357</v>
      </c>
      <c r="M55" s="585" t="s">
        <v>160</v>
      </c>
      <c r="N55" s="498" t="s">
        <v>51</v>
      </c>
      <c r="O55" s="602" t="s">
        <v>22</v>
      </c>
      <c r="P55" s="484"/>
      <c r="Q55" s="484"/>
      <c r="R55" s="677"/>
      <c r="S55" s="677"/>
      <c r="T55" s="686"/>
      <c r="U55" s="688"/>
    </row>
    <row r="56" spans="1:21" ht="14.25">
      <c r="A56" s="400"/>
      <c r="B56" s="401"/>
      <c r="C56" s="496">
        <v>4</v>
      </c>
      <c r="D56" s="397"/>
      <c r="E56" s="398"/>
      <c r="F56" s="497" t="s">
        <v>255</v>
      </c>
      <c r="G56" s="398"/>
      <c r="H56" s="498"/>
      <c r="I56" s="600"/>
      <c r="J56" s="603"/>
      <c r="K56" s="497"/>
      <c r="L56" s="603" t="s">
        <v>358</v>
      </c>
      <c r="M56" s="604" t="s">
        <v>209</v>
      </c>
      <c r="N56" s="484" t="s">
        <v>251</v>
      </c>
      <c r="O56" s="605" t="s">
        <v>359</v>
      </c>
      <c r="P56" s="484"/>
      <c r="Q56" s="484"/>
      <c r="R56" s="677"/>
      <c r="S56" s="677"/>
      <c r="T56" s="686"/>
      <c r="U56" s="688"/>
    </row>
    <row r="57" spans="1:24" ht="14.25">
      <c r="A57" s="400"/>
      <c r="B57" s="401"/>
      <c r="C57" s="396">
        <v>5</v>
      </c>
      <c r="D57" s="429"/>
      <c r="E57" s="398"/>
      <c r="F57" s="498"/>
      <c r="G57" s="398"/>
      <c r="H57" s="398"/>
      <c r="I57" s="397"/>
      <c r="J57" s="498"/>
      <c r="K57" s="497"/>
      <c r="L57" s="498" t="s">
        <v>360</v>
      </c>
      <c r="M57" s="498" t="s">
        <v>209</v>
      </c>
      <c r="N57" s="484" t="s">
        <v>247</v>
      </c>
      <c r="O57" s="585" t="s">
        <v>359</v>
      </c>
      <c r="P57" s="484"/>
      <c r="Q57" s="484"/>
      <c r="R57" s="689"/>
      <c r="S57" s="677"/>
      <c r="T57" s="686"/>
      <c r="U57" s="688"/>
      <c r="X57" t="s">
        <v>143</v>
      </c>
    </row>
    <row r="58" spans="1:21" ht="8.25" customHeight="1">
      <c r="A58" s="430"/>
      <c r="B58" s="431"/>
      <c r="C58" s="432"/>
      <c r="D58" s="407"/>
      <c r="E58" s="410"/>
      <c r="F58" s="500"/>
      <c r="G58" s="449"/>
      <c r="H58" s="463"/>
      <c r="I58" s="606"/>
      <c r="J58" s="607"/>
      <c r="K58" s="500"/>
      <c r="L58" s="607"/>
      <c r="M58" s="607"/>
      <c r="N58" s="560"/>
      <c r="O58" s="608"/>
      <c r="P58" s="560"/>
      <c r="Q58" s="560"/>
      <c r="R58" s="690"/>
      <c r="S58" s="612"/>
      <c r="T58" s="505"/>
      <c r="U58" s="691"/>
    </row>
    <row r="59" spans="1:21" ht="14.25">
      <c r="A59" s="412" t="s">
        <v>361</v>
      </c>
      <c r="B59" s="413"/>
      <c r="C59" s="425">
        <v>1</v>
      </c>
      <c r="D59" s="501"/>
      <c r="E59" s="502"/>
      <c r="F59" s="497" t="s">
        <v>244</v>
      </c>
      <c r="G59" s="502"/>
      <c r="H59" s="503"/>
      <c r="I59" s="501"/>
      <c r="J59" s="603"/>
      <c r="K59" s="587"/>
      <c r="L59" s="603" t="s">
        <v>357</v>
      </c>
      <c r="M59" s="498" t="s">
        <v>93</v>
      </c>
      <c r="N59" s="603" t="s">
        <v>38</v>
      </c>
      <c r="O59" s="603" t="s">
        <v>22</v>
      </c>
      <c r="P59" s="609"/>
      <c r="Q59" s="609"/>
      <c r="R59" s="676"/>
      <c r="S59" s="692"/>
      <c r="T59" s="693"/>
      <c r="U59" s="694"/>
    </row>
    <row r="60" spans="1:21" ht="14.25">
      <c r="A60" s="400"/>
      <c r="B60" s="401"/>
      <c r="C60" s="396">
        <v>2</v>
      </c>
      <c r="D60" s="501" t="s">
        <v>83</v>
      </c>
      <c r="E60" s="398"/>
      <c r="F60" s="372" t="s">
        <v>233</v>
      </c>
      <c r="G60" s="497"/>
      <c r="H60" s="498"/>
      <c r="I60" s="397"/>
      <c r="J60" s="484"/>
      <c r="K60" s="497"/>
      <c r="L60" s="484" t="s">
        <v>357</v>
      </c>
      <c r="M60" s="498" t="s">
        <v>102</v>
      </c>
      <c r="N60" s="603" t="s">
        <v>31</v>
      </c>
      <c r="O60" s="498" t="s">
        <v>22</v>
      </c>
      <c r="P60" s="609"/>
      <c r="Q60" s="484"/>
      <c r="R60" s="676"/>
      <c r="S60" s="692"/>
      <c r="T60" s="693"/>
      <c r="U60" s="687"/>
    </row>
    <row r="61" spans="1:21" ht="14.25">
      <c r="A61" s="400"/>
      <c r="B61" s="401"/>
      <c r="C61" s="396">
        <v>3</v>
      </c>
      <c r="D61" s="501" t="s">
        <v>77</v>
      </c>
      <c r="E61" s="398"/>
      <c r="F61" s="372" t="s">
        <v>247</v>
      </c>
      <c r="G61" s="398"/>
      <c r="H61" s="498"/>
      <c r="I61" s="397"/>
      <c r="J61" s="484"/>
      <c r="K61" s="497"/>
      <c r="L61" s="484" t="s">
        <v>357</v>
      </c>
      <c r="M61" s="498" t="s">
        <v>89</v>
      </c>
      <c r="N61" s="603" t="s">
        <v>14</v>
      </c>
      <c r="O61" s="498" t="s">
        <v>22</v>
      </c>
      <c r="P61" s="609"/>
      <c r="Q61" s="484"/>
      <c r="R61" s="676"/>
      <c r="S61" s="692"/>
      <c r="T61" s="693"/>
      <c r="U61" s="687"/>
    </row>
    <row r="62" spans="1:21" ht="14.25">
      <c r="A62" s="400"/>
      <c r="B62" s="401"/>
      <c r="C62" s="396">
        <v>4</v>
      </c>
      <c r="D62" s="501" t="s">
        <v>71</v>
      </c>
      <c r="E62" s="398"/>
      <c r="F62" s="497" t="s">
        <v>251</v>
      </c>
      <c r="G62" s="398"/>
      <c r="H62" s="498"/>
      <c r="I62" s="397"/>
      <c r="J62" s="484"/>
      <c r="K62" s="497"/>
      <c r="L62" s="484" t="s">
        <v>357</v>
      </c>
      <c r="M62" s="498" t="s">
        <v>96</v>
      </c>
      <c r="N62" s="603" t="s">
        <v>247</v>
      </c>
      <c r="O62" s="498" t="s">
        <v>360</v>
      </c>
      <c r="P62" s="609"/>
      <c r="Q62" s="484"/>
      <c r="R62" s="676"/>
      <c r="S62" s="692"/>
      <c r="T62" s="693"/>
      <c r="U62" s="687"/>
    </row>
    <row r="63" spans="1:21" ht="14.25">
      <c r="A63" s="430"/>
      <c r="B63" s="431"/>
      <c r="C63" s="432">
        <v>5</v>
      </c>
      <c r="D63" s="504" t="s">
        <v>60</v>
      </c>
      <c r="E63" s="433"/>
      <c r="F63" s="505"/>
      <c r="G63" s="449"/>
      <c r="H63" s="505"/>
      <c r="I63" s="610"/>
      <c r="J63" s="484"/>
      <c r="K63" s="505"/>
      <c r="L63" s="484" t="s">
        <v>151</v>
      </c>
      <c r="M63" s="611" t="s">
        <v>96</v>
      </c>
      <c r="N63" s="560" t="s">
        <v>251</v>
      </c>
      <c r="O63" s="612" t="s">
        <v>360</v>
      </c>
      <c r="P63" s="612"/>
      <c r="Q63" s="612"/>
      <c r="R63" s="690"/>
      <c r="S63" s="612"/>
      <c r="T63" s="505"/>
      <c r="U63" s="691"/>
    </row>
    <row r="64" spans="1:21" ht="6" customHeight="1">
      <c r="A64" s="506"/>
      <c r="B64" s="506"/>
      <c r="C64" s="334"/>
      <c r="E64" s="1"/>
      <c r="F64" s="507"/>
      <c r="G64" s="372"/>
      <c r="H64" s="372"/>
      <c r="I64" s="566"/>
      <c r="J64" s="613"/>
      <c r="K64" s="507"/>
      <c r="L64" s="613"/>
      <c r="M64" s="613"/>
      <c r="N64" s="614"/>
      <c r="O64" s="614"/>
      <c r="P64" s="614"/>
      <c r="Q64" s="614"/>
      <c r="R64" s="695"/>
      <c r="S64" s="609"/>
      <c r="T64" s="502"/>
      <c r="U64" s="696"/>
    </row>
    <row r="65" spans="1:21" ht="15">
      <c r="A65" s="454" t="s">
        <v>346</v>
      </c>
      <c r="B65" s="455"/>
      <c r="C65" s="396">
        <v>1</v>
      </c>
      <c r="D65" s="397"/>
      <c r="E65" s="484"/>
      <c r="F65" s="497" t="s">
        <v>175</v>
      </c>
      <c r="G65" s="398"/>
      <c r="H65" s="398"/>
      <c r="I65" s="397"/>
      <c r="J65" s="484"/>
      <c r="K65" s="497"/>
      <c r="L65" s="484" t="s">
        <v>357</v>
      </c>
      <c r="M65" s="612" t="s">
        <v>77</v>
      </c>
      <c r="N65" s="498" t="s">
        <v>46</v>
      </c>
      <c r="O65" s="498"/>
      <c r="P65" s="484"/>
      <c r="Q65" s="484"/>
      <c r="R65" s="585"/>
      <c r="S65" s="484"/>
      <c r="T65" s="733"/>
      <c r="U65" s="688"/>
    </row>
    <row r="66" spans="1:21" ht="14.25">
      <c r="A66" s="458"/>
      <c r="B66" s="459"/>
      <c r="C66" s="396">
        <v>2</v>
      </c>
      <c r="D66" s="397" t="s">
        <v>93</v>
      </c>
      <c r="E66" s="398"/>
      <c r="F66" s="497" t="s">
        <v>180</v>
      </c>
      <c r="G66" s="398"/>
      <c r="H66" s="398"/>
      <c r="I66" s="397"/>
      <c r="J66" s="484"/>
      <c r="K66" s="497"/>
      <c r="L66" s="484" t="s">
        <v>357</v>
      </c>
      <c r="M66" s="498" t="s">
        <v>71</v>
      </c>
      <c r="N66" s="498" t="s">
        <v>51</v>
      </c>
      <c r="O66" s="498"/>
      <c r="P66" s="484"/>
      <c r="Q66" s="484"/>
      <c r="R66" s="585"/>
      <c r="S66" s="484"/>
      <c r="T66" s="733"/>
      <c r="U66" s="688"/>
    </row>
    <row r="67" spans="1:21" ht="14.25">
      <c r="A67" s="458"/>
      <c r="B67" s="459"/>
      <c r="C67" s="396">
        <v>3</v>
      </c>
      <c r="D67" s="397" t="s">
        <v>89</v>
      </c>
      <c r="E67" s="398"/>
      <c r="F67" s="497"/>
      <c r="G67" s="497"/>
      <c r="H67" s="398"/>
      <c r="I67" s="566"/>
      <c r="J67" s="484"/>
      <c r="K67" s="497"/>
      <c r="L67" s="484" t="s">
        <v>357</v>
      </c>
      <c r="M67" s="498" t="s">
        <v>83</v>
      </c>
      <c r="N67" s="497" t="s">
        <v>43</v>
      </c>
      <c r="O67" s="498"/>
      <c r="P67" s="484"/>
      <c r="Q67" s="484"/>
      <c r="R67" s="585"/>
      <c r="S67" s="484"/>
      <c r="T67" s="733"/>
      <c r="U67" s="688"/>
    </row>
    <row r="68" spans="1:21" ht="14.25">
      <c r="A68" s="458"/>
      <c r="B68" s="459"/>
      <c r="C68" s="396">
        <v>4</v>
      </c>
      <c r="D68" s="397" t="s">
        <v>96</v>
      </c>
      <c r="E68" s="398"/>
      <c r="F68" s="497" t="s">
        <v>255</v>
      </c>
      <c r="G68" s="398"/>
      <c r="H68" s="398"/>
      <c r="I68" s="715"/>
      <c r="J68" s="497"/>
      <c r="K68" s="497"/>
      <c r="L68" s="497" t="s">
        <v>362</v>
      </c>
      <c r="M68" s="498" t="s">
        <v>60</v>
      </c>
      <c r="N68" s="497"/>
      <c r="O68" s="498"/>
      <c r="P68" s="484"/>
      <c r="Q68" s="484"/>
      <c r="R68" s="585"/>
      <c r="S68" s="484"/>
      <c r="T68" s="733"/>
      <c r="U68" s="688"/>
    </row>
    <row r="69" spans="1:21" ht="15">
      <c r="A69" s="458"/>
      <c r="B69" s="459"/>
      <c r="C69" s="396">
        <v>5</v>
      </c>
      <c r="D69" s="397" t="s">
        <v>102</v>
      </c>
      <c r="E69" s="398"/>
      <c r="F69" s="497"/>
      <c r="G69" s="398"/>
      <c r="H69" s="398"/>
      <c r="I69" s="610"/>
      <c r="J69" s="497"/>
      <c r="K69" s="716"/>
      <c r="L69" s="497" t="s">
        <v>29</v>
      </c>
      <c r="M69" s="611" t="s">
        <v>60</v>
      </c>
      <c r="N69" s="484"/>
      <c r="O69" s="585"/>
      <c r="P69" s="484"/>
      <c r="Q69" s="484"/>
      <c r="R69" s="585"/>
      <c r="S69" s="484"/>
      <c r="T69" s="733"/>
      <c r="U69" s="688"/>
    </row>
    <row r="70" spans="1:21" ht="5.25" customHeight="1">
      <c r="A70" s="465"/>
      <c r="B70" s="466"/>
      <c r="C70" s="701"/>
      <c r="D70" s="407"/>
      <c r="E70" s="398"/>
      <c r="F70" s="500"/>
      <c r="G70" s="449"/>
      <c r="H70" s="449"/>
      <c r="I70" s="524"/>
      <c r="J70" s="524"/>
      <c r="K70" s="500"/>
      <c r="L70" s="500"/>
      <c r="M70" s="500"/>
      <c r="N70" s="449"/>
      <c r="O70" s="717"/>
      <c r="P70" s="560"/>
      <c r="Q70" s="560"/>
      <c r="R70" s="608"/>
      <c r="S70" s="560"/>
      <c r="T70" s="449"/>
      <c r="U70" s="734"/>
    </row>
    <row r="71" spans="1:21" ht="5.25" customHeight="1">
      <c r="A71" s="450"/>
      <c r="B71" s="450"/>
      <c r="C71" s="702"/>
      <c r="D71" s="452"/>
      <c r="E71" s="347"/>
      <c r="F71" s="562"/>
      <c r="G71" s="651"/>
      <c r="H71" s="651"/>
      <c r="I71" s="561"/>
      <c r="J71" s="561"/>
      <c r="K71" s="562"/>
      <c r="L71" s="562"/>
      <c r="M71" s="562"/>
      <c r="N71" s="651"/>
      <c r="O71" s="651"/>
      <c r="P71" s="718"/>
      <c r="Q71" s="718"/>
      <c r="R71" s="695"/>
      <c r="S71" s="609"/>
      <c r="T71" s="502"/>
      <c r="U71" s="696"/>
    </row>
    <row r="72" spans="1:23" ht="14.25">
      <c r="A72" s="454" t="s">
        <v>347</v>
      </c>
      <c r="B72" s="455"/>
      <c r="C72" s="396">
        <v>1</v>
      </c>
      <c r="D72" s="397"/>
      <c r="E72" s="344"/>
      <c r="F72" s="497" t="s">
        <v>251</v>
      </c>
      <c r="G72" s="398"/>
      <c r="H72" s="398"/>
      <c r="I72" s="517"/>
      <c r="J72" s="517"/>
      <c r="K72" s="484" t="s">
        <v>359</v>
      </c>
      <c r="L72" s="484" t="s">
        <v>197</v>
      </c>
      <c r="M72" s="484" t="s">
        <v>109</v>
      </c>
      <c r="N72" s="497" t="s">
        <v>54</v>
      </c>
      <c r="O72" s="585"/>
      <c r="P72" s="484"/>
      <c r="Q72" s="484"/>
      <c r="R72" s="484"/>
      <c r="S72" s="484"/>
      <c r="T72" s="398"/>
      <c r="U72" s="688"/>
      <c r="W72" s="373"/>
    </row>
    <row r="73" spans="1:21" ht="14.25">
      <c r="A73" s="458"/>
      <c r="B73" s="459"/>
      <c r="C73" s="396">
        <v>2</v>
      </c>
      <c r="D73" s="397" t="s">
        <v>89</v>
      </c>
      <c r="E73" s="344"/>
      <c r="F73" s="497" t="s">
        <v>247</v>
      </c>
      <c r="G73" s="497"/>
      <c r="H73" s="398"/>
      <c r="I73" s="517"/>
      <c r="J73" s="517"/>
      <c r="K73" s="484" t="s">
        <v>360</v>
      </c>
      <c r="L73" s="484" t="s">
        <v>197</v>
      </c>
      <c r="M73" s="484" t="s">
        <v>109</v>
      </c>
      <c r="N73" s="497" t="s">
        <v>14</v>
      </c>
      <c r="O73" s="585"/>
      <c r="P73" s="484"/>
      <c r="Q73" s="484"/>
      <c r="R73" s="484"/>
      <c r="S73" s="484"/>
      <c r="T73" s="398"/>
      <c r="U73" s="688"/>
    </row>
    <row r="74" spans="1:21" ht="14.25">
      <c r="A74" s="458"/>
      <c r="B74" s="459"/>
      <c r="C74" s="396">
        <v>3</v>
      </c>
      <c r="D74" s="397" t="s">
        <v>102</v>
      </c>
      <c r="E74" s="344"/>
      <c r="F74" s="372" t="s">
        <v>244</v>
      </c>
      <c r="G74" s="398"/>
      <c r="H74" s="398"/>
      <c r="I74" s="517"/>
      <c r="J74" s="517"/>
      <c r="K74" s="498" t="s">
        <v>363</v>
      </c>
      <c r="L74" s="484" t="s">
        <v>197</v>
      </c>
      <c r="M74" s="498" t="s">
        <v>109</v>
      </c>
      <c r="N74" s="497" t="s">
        <v>38</v>
      </c>
      <c r="O74" s="585" t="s">
        <v>34</v>
      </c>
      <c r="P74" s="484"/>
      <c r="Q74" s="484"/>
      <c r="R74" s="484"/>
      <c r="S74" s="484"/>
      <c r="T74" s="398"/>
      <c r="U74" s="688"/>
    </row>
    <row r="75" spans="1:22" ht="14.25">
      <c r="A75" s="458"/>
      <c r="B75" s="459"/>
      <c r="C75" s="396">
        <v>4</v>
      </c>
      <c r="D75" s="397" t="s">
        <v>96</v>
      </c>
      <c r="E75" s="344"/>
      <c r="F75" s="497" t="s">
        <v>233</v>
      </c>
      <c r="G75" s="398"/>
      <c r="H75" s="484"/>
      <c r="I75" s="372"/>
      <c r="J75" s="517"/>
      <c r="K75" s="440" t="s">
        <v>363</v>
      </c>
      <c r="L75" s="484" t="s">
        <v>197</v>
      </c>
      <c r="M75" s="440" t="s">
        <v>144</v>
      </c>
      <c r="N75" s="497" t="s">
        <v>38</v>
      </c>
      <c r="O75" s="585" t="s">
        <v>16</v>
      </c>
      <c r="P75" s="601"/>
      <c r="Q75" s="484"/>
      <c r="R75" s="484"/>
      <c r="S75" s="484"/>
      <c r="T75" s="398"/>
      <c r="U75" s="688"/>
      <c r="V75" s="350"/>
    </row>
    <row r="76" spans="1:21" ht="15">
      <c r="A76" s="465"/>
      <c r="B76" s="466"/>
      <c r="C76" s="703">
        <v>5</v>
      </c>
      <c r="D76" s="441" t="s">
        <v>93</v>
      </c>
      <c r="E76" s="408"/>
      <c r="F76" s="537"/>
      <c r="G76" s="442"/>
      <c r="H76" s="442"/>
      <c r="I76" s="442"/>
      <c r="J76" s="536"/>
      <c r="K76" s="537"/>
      <c r="L76" s="537"/>
      <c r="M76" s="440"/>
      <c r="N76" s="442"/>
      <c r="O76" s="719"/>
      <c r="P76" s="601"/>
      <c r="Q76" s="601"/>
      <c r="R76" s="598"/>
      <c r="S76" s="560"/>
      <c r="T76" s="449"/>
      <c r="U76" s="735"/>
    </row>
    <row r="77" spans="1:21" ht="15">
      <c r="A77" s="1"/>
      <c r="B77" s="1"/>
      <c r="C77" s="704"/>
      <c r="D77" s="705"/>
      <c r="E77" s="706"/>
      <c r="F77" s="707"/>
      <c r="G77" s="706"/>
      <c r="H77" s="706"/>
      <c r="I77" s="706"/>
      <c r="J77" s="720"/>
      <c r="K77" s="721"/>
      <c r="L77" s="707"/>
      <c r="M77" s="721">
        <v>23</v>
      </c>
      <c r="N77" s="706">
        <v>21</v>
      </c>
      <c r="O77" s="706"/>
      <c r="P77" s="722"/>
      <c r="Q77" s="722"/>
      <c r="R77" s="722"/>
      <c r="S77" s="722"/>
      <c r="T77" s="706"/>
      <c r="U77" s="736"/>
    </row>
    <row r="78" spans="1:21" ht="13.5">
      <c r="A78" s="1"/>
      <c r="B78" s="260"/>
      <c r="C78" s="260"/>
      <c r="D78" s="708"/>
      <c r="E78" s="260"/>
      <c r="F78" s="709"/>
      <c r="G78" s="260"/>
      <c r="H78" s="260"/>
      <c r="I78" s="260"/>
      <c r="J78" s="574"/>
      <c r="K78" s="575"/>
      <c r="L78" s="709"/>
      <c r="M78" s="575"/>
      <c r="N78" s="260"/>
      <c r="O78" s="723" t="s">
        <v>364</v>
      </c>
      <c r="P78" s="723"/>
      <c r="Q78" s="723"/>
      <c r="R78" s="723"/>
      <c r="S78" s="723"/>
      <c r="T78" s="723"/>
      <c r="U78" s="260"/>
    </row>
    <row r="79" spans="1:21" ht="13.5">
      <c r="A79" s="1"/>
      <c r="B79" s="192"/>
      <c r="C79" s="192"/>
      <c r="D79" s="710" t="s">
        <v>365</v>
      </c>
      <c r="E79" s="192"/>
      <c r="F79" s="711"/>
      <c r="G79" s="260"/>
      <c r="H79" s="260"/>
      <c r="I79" s="260"/>
      <c r="J79" s="574"/>
      <c r="K79" s="575"/>
      <c r="L79" s="709"/>
      <c r="M79" s="575"/>
      <c r="N79" s="260"/>
      <c r="O79" s="576"/>
      <c r="P79" s="578"/>
      <c r="Q79" s="737" t="s">
        <v>349</v>
      </c>
      <c r="R79" s="578"/>
      <c r="S79" s="669"/>
      <c r="T79" s="642"/>
      <c r="U79" s="260"/>
    </row>
    <row r="80" spans="1:21" ht="13.5">
      <c r="A80" s="1"/>
      <c r="B80" s="192"/>
      <c r="C80" s="192"/>
      <c r="D80" s="710"/>
      <c r="E80" s="192"/>
      <c r="F80" s="711"/>
      <c r="G80" s="260"/>
      <c r="H80" s="260"/>
      <c r="I80" s="260"/>
      <c r="J80" s="574"/>
      <c r="K80" s="575"/>
      <c r="L80" s="709"/>
      <c r="M80" s="575"/>
      <c r="N80" s="260"/>
      <c r="O80" s="260"/>
      <c r="P80" s="80"/>
      <c r="Q80" s="80"/>
      <c r="R80" s="80"/>
      <c r="S80" s="80"/>
      <c r="T80" s="738"/>
      <c r="U80" s="260"/>
    </row>
    <row r="81" spans="1:21" ht="13.5">
      <c r="A81" s="1"/>
      <c r="B81" s="192"/>
      <c r="C81" s="192"/>
      <c r="D81" s="710"/>
      <c r="E81" s="192"/>
      <c r="F81" s="192"/>
      <c r="G81" s="260"/>
      <c r="H81" s="260"/>
      <c r="I81" s="260"/>
      <c r="J81" s="574"/>
      <c r="K81" s="575"/>
      <c r="L81" s="709"/>
      <c r="M81" s="575"/>
      <c r="N81" s="260"/>
      <c r="O81" s="260" t="s">
        <v>325</v>
      </c>
      <c r="P81" s="260"/>
      <c r="Q81" s="260"/>
      <c r="R81" s="260"/>
      <c r="S81" s="260"/>
      <c r="T81" s="260"/>
      <c r="U81" s="260"/>
    </row>
    <row r="82" spans="1:13" ht="15">
      <c r="A82" s="332" t="s">
        <v>326</v>
      </c>
      <c r="B82" s="332"/>
      <c r="C82" s="332"/>
      <c r="D82" s="375"/>
      <c r="E82" s="332"/>
      <c r="F82" s="376"/>
      <c r="G82" s="332"/>
      <c r="J82" s="508"/>
      <c r="K82" s="507"/>
      <c r="L82" s="381"/>
      <c r="M82" s="507"/>
    </row>
    <row r="83" spans="1:13" ht="15">
      <c r="A83" s="377" t="s">
        <v>279</v>
      </c>
      <c r="B83" s="377"/>
      <c r="C83" s="377"/>
      <c r="D83" s="378"/>
      <c r="E83" s="377"/>
      <c r="F83" s="379"/>
      <c r="G83" s="377"/>
      <c r="J83" s="508"/>
      <c r="K83" s="507"/>
      <c r="L83" s="381"/>
      <c r="M83" s="507"/>
    </row>
    <row r="84" spans="1:20" ht="17.25">
      <c r="A84" s="325" t="s">
        <v>366</v>
      </c>
      <c r="B84" s="325"/>
      <c r="C84" s="325"/>
      <c r="D84" s="380"/>
      <c r="E84" s="325"/>
      <c r="F84" s="325"/>
      <c r="G84" s="325"/>
      <c r="H84" s="325"/>
      <c r="I84" s="325"/>
      <c r="J84" s="380"/>
      <c r="K84" s="325"/>
      <c r="L84" s="325"/>
      <c r="M84" s="325"/>
      <c r="N84" s="325"/>
      <c r="O84" s="325"/>
      <c r="P84" s="325"/>
      <c r="Q84" s="325"/>
      <c r="R84" s="325"/>
      <c r="S84" s="325"/>
      <c r="T84" s="325"/>
    </row>
    <row r="85" spans="6:16" ht="14.25">
      <c r="F85" s="381"/>
      <c r="G85" s="712" t="s">
        <v>367</v>
      </c>
      <c r="H85" s="712"/>
      <c r="I85" s="712"/>
      <c r="J85" s="724"/>
      <c r="K85" s="712"/>
      <c r="L85" s="712"/>
      <c r="M85" s="712"/>
      <c r="N85" s="712"/>
      <c r="O85" s="712"/>
      <c r="P85" s="712"/>
    </row>
    <row r="86" spans="1:21" ht="14.25">
      <c r="A86" s="382" t="s">
        <v>328</v>
      </c>
      <c r="B86" s="383"/>
      <c r="C86" s="384" t="s">
        <v>329</v>
      </c>
      <c r="D86" s="429" t="s">
        <v>368</v>
      </c>
      <c r="E86" s="344"/>
      <c r="F86" s="387" t="s">
        <v>369</v>
      </c>
      <c r="G86" s="386"/>
      <c r="H86" s="713" t="s">
        <v>370</v>
      </c>
      <c r="I86" s="725"/>
      <c r="J86" s="387" t="s">
        <v>371</v>
      </c>
      <c r="K86" s="386"/>
      <c r="L86" s="387"/>
      <c r="M86" s="386"/>
      <c r="N86" s="510"/>
      <c r="O86" s="511"/>
      <c r="P86" s="512"/>
      <c r="Q86" s="615"/>
      <c r="R86" s="512"/>
      <c r="S86" s="616"/>
      <c r="T86" s="387"/>
      <c r="U86" s="739"/>
    </row>
    <row r="87" spans="1:21" ht="17.25">
      <c r="A87" s="389"/>
      <c r="B87" s="390"/>
      <c r="C87" s="391"/>
      <c r="D87" s="392" t="s">
        <v>337</v>
      </c>
      <c r="E87" s="393" t="s">
        <v>338</v>
      </c>
      <c r="F87" s="394" t="s">
        <v>337</v>
      </c>
      <c r="G87" s="393" t="s">
        <v>338</v>
      </c>
      <c r="H87" s="393" t="s">
        <v>337</v>
      </c>
      <c r="I87" s="393" t="s">
        <v>338</v>
      </c>
      <c r="J87" s="513" t="s">
        <v>337</v>
      </c>
      <c r="K87" s="514" t="s">
        <v>338</v>
      </c>
      <c r="L87" s="394" t="s">
        <v>337</v>
      </c>
      <c r="M87" s="514" t="s">
        <v>338</v>
      </c>
      <c r="N87" s="393" t="s">
        <v>337</v>
      </c>
      <c r="O87" s="393" t="s">
        <v>338</v>
      </c>
      <c r="P87" s="515" t="s">
        <v>337</v>
      </c>
      <c r="Q87" s="618" t="s">
        <v>338</v>
      </c>
      <c r="R87" s="619" t="s">
        <v>339</v>
      </c>
      <c r="S87" s="620" t="s">
        <v>340</v>
      </c>
      <c r="T87" s="480" t="s">
        <v>337</v>
      </c>
      <c r="U87" s="740" t="s">
        <v>338</v>
      </c>
    </row>
    <row r="88" spans="1:21" ht="14.25">
      <c r="A88" s="395" t="s">
        <v>341</v>
      </c>
      <c r="B88" s="383"/>
      <c r="C88" s="396">
        <v>1</v>
      </c>
      <c r="D88" s="429"/>
      <c r="E88" s="344"/>
      <c r="F88" s="421"/>
      <c r="G88" s="398"/>
      <c r="H88" s="344"/>
      <c r="I88" s="344"/>
      <c r="J88" s="517"/>
      <c r="K88" s="497"/>
      <c r="L88" s="421"/>
      <c r="M88" s="497"/>
      <c r="N88" s="344"/>
      <c r="O88" s="344"/>
      <c r="P88" s="488"/>
      <c r="Q88" s="741"/>
      <c r="R88" s="622"/>
      <c r="S88" s="622"/>
      <c r="T88" s="342"/>
      <c r="U88" s="742"/>
    </row>
    <row r="89" spans="1:21" ht="14.25">
      <c r="A89" s="400"/>
      <c r="B89" s="401"/>
      <c r="C89" s="396">
        <v>2</v>
      </c>
      <c r="D89" s="429"/>
      <c r="E89" s="344"/>
      <c r="F89" s="421"/>
      <c r="G89" s="398"/>
      <c r="H89" s="344"/>
      <c r="I89" s="344"/>
      <c r="J89" s="517"/>
      <c r="K89" s="497" t="s">
        <v>54</v>
      </c>
      <c r="L89" s="421" t="s">
        <v>157</v>
      </c>
      <c r="M89" s="497"/>
      <c r="N89" s="344"/>
      <c r="O89" s="344"/>
      <c r="P89" s="484"/>
      <c r="Q89" s="741"/>
      <c r="R89" s="622"/>
      <c r="S89" s="622"/>
      <c r="T89" s="342"/>
      <c r="U89" s="742"/>
    </row>
    <row r="90" spans="1:21" ht="14.25">
      <c r="A90" s="400"/>
      <c r="B90" s="401"/>
      <c r="C90" s="396">
        <v>3</v>
      </c>
      <c r="D90" s="429"/>
      <c r="E90" s="398"/>
      <c r="F90" s="421"/>
      <c r="G90" s="398"/>
      <c r="H90" s="344"/>
      <c r="I90" s="344"/>
      <c r="J90" s="517"/>
      <c r="K90" s="497" t="s">
        <v>130</v>
      </c>
      <c r="L90" s="421" t="s">
        <v>29</v>
      </c>
      <c r="M90" s="497"/>
      <c r="N90" s="344"/>
      <c r="O90" s="344"/>
      <c r="P90" s="484"/>
      <c r="Q90" s="741"/>
      <c r="R90" s="622"/>
      <c r="S90" s="622"/>
      <c r="T90" s="342"/>
      <c r="U90" s="742"/>
    </row>
    <row r="91" spans="1:21" ht="14.25">
      <c r="A91" s="400"/>
      <c r="B91" s="401"/>
      <c r="C91" s="396">
        <v>4</v>
      </c>
      <c r="D91" s="429"/>
      <c r="E91" s="398"/>
      <c r="F91" s="421"/>
      <c r="G91" s="398"/>
      <c r="H91" s="344"/>
      <c r="I91" s="344"/>
      <c r="J91" s="517"/>
      <c r="K91" s="497" t="s">
        <v>109</v>
      </c>
      <c r="L91" s="421" t="s">
        <v>372</v>
      </c>
      <c r="M91" s="497"/>
      <c r="N91" s="344"/>
      <c r="O91" s="344"/>
      <c r="P91" s="484"/>
      <c r="Q91" s="741"/>
      <c r="R91" s="622"/>
      <c r="S91" s="622"/>
      <c r="T91" s="342"/>
      <c r="U91" s="742"/>
    </row>
    <row r="92" spans="1:21" ht="14.25">
      <c r="A92" s="400"/>
      <c r="B92" s="401"/>
      <c r="C92" s="396">
        <v>5</v>
      </c>
      <c r="D92" s="429"/>
      <c r="E92" s="344"/>
      <c r="F92" s="421"/>
      <c r="G92" s="398"/>
      <c r="H92" s="344"/>
      <c r="I92" s="344"/>
      <c r="J92" s="517"/>
      <c r="K92" s="497" t="s">
        <v>51</v>
      </c>
      <c r="L92" s="421" t="s">
        <v>157</v>
      </c>
      <c r="M92" s="497"/>
      <c r="N92" s="344"/>
      <c r="O92" s="344"/>
      <c r="P92" s="484"/>
      <c r="Q92" s="741"/>
      <c r="R92" s="622"/>
      <c r="S92" s="622"/>
      <c r="T92" s="342"/>
      <c r="U92" s="742"/>
    </row>
    <row r="93" spans="1:21" ht="15">
      <c r="A93" s="404"/>
      <c r="B93" s="405"/>
      <c r="C93" s="406"/>
      <c r="D93" s="407"/>
      <c r="E93" s="410"/>
      <c r="F93" s="409"/>
      <c r="G93" s="410"/>
      <c r="H93" s="410"/>
      <c r="I93" s="410"/>
      <c r="J93" s="524"/>
      <c r="K93" s="500"/>
      <c r="L93" s="409"/>
      <c r="M93" s="500"/>
      <c r="N93" s="410"/>
      <c r="O93" s="410"/>
      <c r="P93" s="490"/>
      <c r="Q93" s="655"/>
      <c r="R93" s="627"/>
      <c r="S93" s="627"/>
      <c r="T93" s="433"/>
      <c r="U93" s="743"/>
    </row>
    <row r="94" spans="1:21" ht="14.25">
      <c r="A94" s="412" t="s">
        <v>343</v>
      </c>
      <c r="B94" s="413"/>
      <c r="C94" s="414">
        <v>1</v>
      </c>
      <c r="D94" s="456"/>
      <c r="E94" s="457"/>
      <c r="F94" s="417"/>
      <c r="G94" s="418"/>
      <c r="H94" s="418"/>
      <c r="I94" s="457"/>
      <c r="J94" s="726" t="s">
        <v>130</v>
      </c>
      <c r="K94" s="530" t="s">
        <v>197</v>
      </c>
      <c r="L94" s="417" t="s">
        <v>357</v>
      </c>
      <c r="M94" s="530"/>
      <c r="N94" s="457"/>
      <c r="O94" s="457"/>
      <c r="P94" s="564"/>
      <c r="Q94" s="744"/>
      <c r="R94" s="639"/>
      <c r="S94" s="639"/>
      <c r="T94" s="745"/>
      <c r="U94" s="746"/>
    </row>
    <row r="95" spans="1:21" ht="14.25">
      <c r="A95" s="400"/>
      <c r="B95" s="401"/>
      <c r="C95" s="396">
        <v>2</v>
      </c>
      <c r="D95" s="397"/>
      <c r="E95" s="344"/>
      <c r="F95" s="421"/>
      <c r="G95" s="398"/>
      <c r="H95" s="398"/>
      <c r="I95" s="344"/>
      <c r="J95" s="726" t="s">
        <v>134</v>
      </c>
      <c r="K95" s="497" t="s">
        <v>31</v>
      </c>
      <c r="L95" s="421" t="s">
        <v>157</v>
      </c>
      <c r="M95" s="497"/>
      <c r="N95" s="344"/>
      <c r="O95" s="344"/>
      <c r="P95" s="484"/>
      <c r="Q95" s="741"/>
      <c r="R95" s="622"/>
      <c r="S95" s="622"/>
      <c r="T95" s="342"/>
      <c r="U95" s="742"/>
    </row>
    <row r="96" spans="1:21" ht="14.25">
      <c r="A96" s="400"/>
      <c r="B96" s="401"/>
      <c r="C96" s="396">
        <v>3</v>
      </c>
      <c r="D96" s="429"/>
      <c r="E96" s="344"/>
      <c r="F96" s="421"/>
      <c r="G96" s="398"/>
      <c r="H96" s="344"/>
      <c r="I96" s="344"/>
      <c r="J96" s="726" t="s">
        <v>140</v>
      </c>
      <c r="K96" s="497" t="s">
        <v>43</v>
      </c>
      <c r="L96" s="421" t="s">
        <v>157</v>
      </c>
      <c r="M96" s="497"/>
      <c r="N96" s="398"/>
      <c r="O96" s="398"/>
      <c r="P96" s="484"/>
      <c r="Q96" s="741"/>
      <c r="R96" s="622"/>
      <c r="S96" s="622"/>
      <c r="T96" s="342"/>
      <c r="U96" s="742"/>
    </row>
    <row r="97" spans="1:21" ht="14.25">
      <c r="A97" s="400"/>
      <c r="B97" s="401"/>
      <c r="C97" s="396">
        <v>4</v>
      </c>
      <c r="D97" s="429"/>
      <c r="E97" s="344"/>
      <c r="F97" s="421"/>
      <c r="G97" s="398"/>
      <c r="H97" s="344"/>
      <c r="I97" s="344"/>
      <c r="J97" s="727" t="s">
        <v>216</v>
      </c>
      <c r="K97" s="497" t="s">
        <v>130</v>
      </c>
      <c r="L97" s="421" t="s">
        <v>29</v>
      </c>
      <c r="M97" s="497"/>
      <c r="N97" s="398"/>
      <c r="O97" s="398"/>
      <c r="P97" s="488"/>
      <c r="Q97" s="741"/>
      <c r="R97" s="622"/>
      <c r="S97" s="622"/>
      <c r="T97" s="342"/>
      <c r="U97" s="742"/>
    </row>
    <row r="98" spans="1:21" ht="14.25">
      <c r="A98" s="400"/>
      <c r="B98" s="401"/>
      <c r="C98" s="396">
        <v>5</v>
      </c>
      <c r="D98" s="429"/>
      <c r="E98" s="398"/>
      <c r="F98" s="421"/>
      <c r="G98" s="398"/>
      <c r="H98" s="344"/>
      <c r="I98" s="344"/>
      <c r="J98" s="517" t="s">
        <v>27</v>
      </c>
      <c r="K98" s="497"/>
      <c r="L98" s="421"/>
      <c r="M98" s="497"/>
      <c r="N98" s="344"/>
      <c r="O98" s="344"/>
      <c r="P98" s="484"/>
      <c r="Q98" s="741"/>
      <c r="R98" s="622"/>
      <c r="S98" s="622"/>
      <c r="T98" s="342"/>
      <c r="U98" s="742"/>
    </row>
    <row r="99" spans="1:21" ht="15">
      <c r="A99" s="404"/>
      <c r="B99" s="405"/>
      <c r="C99" s="406"/>
      <c r="D99" s="407"/>
      <c r="E99" s="410"/>
      <c r="F99" s="409"/>
      <c r="G99" s="410"/>
      <c r="H99" s="410" t="s">
        <v>27</v>
      </c>
      <c r="I99" s="410"/>
      <c r="J99" s="524"/>
      <c r="K99" s="500"/>
      <c r="L99" s="409"/>
      <c r="M99" s="500"/>
      <c r="N99" s="410"/>
      <c r="O99" s="410"/>
      <c r="P99" s="490"/>
      <c r="Q99" s="655"/>
      <c r="R99" s="747"/>
      <c r="S99" s="627"/>
      <c r="T99" s="433"/>
      <c r="U99" s="667"/>
    </row>
    <row r="100" spans="1:21" ht="14.25">
      <c r="A100" s="400" t="s">
        <v>344</v>
      </c>
      <c r="B100" s="401"/>
      <c r="C100" s="425">
        <v>1</v>
      </c>
      <c r="D100" s="415"/>
      <c r="E100" s="398"/>
      <c r="F100" s="714"/>
      <c r="G100" s="714"/>
      <c r="H100" s="1" t="s">
        <v>109</v>
      </c>
      <c r="I100" s="728"/>
      <c r="J100" s="729"/>
      <c r="K100" s="587"/>
      <c r="L100" s="714"/>
      <c r="M100" s="587"/>
      <c r="N100" s="728"/>
      <c r="O100" s="728"/>
      <c r="P100" s="609"/>
      <c r="Q100" s="748"/>
      <c r="R100" s="749"/>
      <c r="S100" s="749"/>
      <c r="T100" s="750"/>
      <c r="U100" s="746"/>
    </row>
    <row r="101" spans="1:21" ht="14.25">
      <c r="A101" s="400"/>
      <c r="B101" s="401"/>
      <c r="C101" s="396">
        <v>2</v>
      </c>
      <c r="D101" s="429"/>
      <c r="E101" s="398"/>
      <c r="F101" s="421"/>
      <c r="G101" s="421"/>
      <c r="H101" s="1" t="s">
        <v>124</v>
      </c>
      <c r="I101" s="344"/>
      <c r="J101" s="729"/>
      <c r="K101" s="497" t="s">
        <v>144</v>
      </c>
      <c r="L101" s="421" t="s">
        <v>372</v>
      </c>
      <c r="M101" s="497"/>
      <c r="N101" s="344"/>
      <c r="O101" s="344"/>
      <c r="P101" s="484"/>
      <c r="Q101" s="741"/>
      <c r="R101" s="622"/>
      <c r="S101" s="622"/>
      <c r="T101" s="342"/>
      <c r="U101" s="742"/>
    </row>
    <row r="102" spans="1:21" ht="14.25">
      <c r="A102" s="400"/>
      <c r="B102" s="401"/>
      <c r="C102" s="396">
        <v>3</v>
      </c>
      <c r="D102" s="415"/>
      <c r="E102" s="344"/>
      <c r="F102" s="421"/>
      <c r="G102" s="421"/>
      <c r="H102" s="1" t="s">
        <v>130</v>
      </c>
      <c r="I102" s="344"/>
      <c r="J102" s="729"/>
      <c r="K102" s="497" t="s">
        <v>144</v>
      </c>
      <c r="L102" s="421" t="s">
        <v>157</v>
      </c>
      <c r="M102" s="497"/>
      <c r="N102" s="344"/>
      <c r="O102" s="344"/>
      <c r="P102" s="484"/>
      <c r="Q102" s="585"/>
      <c r="R102" s="622"/>
      <c r="S102" s="622"/>
      <c r="T102" s="342"/>
      <c r="U102" s="742"/>
    </row>
    <row r="103" spans="1:21" ht="14.25">
      <c r="A103" s="400"/>
      <c r="B103" s="401"/>
      <c r="C103" s="396">
        <v>4</v>
      </c>
      <c r="D103" s="429"/>
      <c r="E103" s="344"/>
      <c r="F103" s="421"/>
      <c r="G103" s="421"/>
      <c r="H103" s="1" t="s">
        <v>134</v>
      </c>
      <c r="I103" s="344"/>
      <c r="J103" s="729"/>
      <c r="K103" s="497" t="s">
        <v>153</v>
      </c>
      <c r="L103" s="421" t="s">
        <v>372</v>
      </c>
      <c r="M103" s="497"/>
      <c r="N103" s="344"/>
      <c r="O103" s="344"/>
      <c r="P103" s="484"/>
      <c r="Q103" s="585"/>
      <c r="R103" s="622"/>
      <c r="S103" s="622"/>
      <c r="T103" s="342"/>
      <c r="U103" s="742"/>
    </row>
    <row r="104" spans="1:21" ht="15">
      <c r="A104" s="430"/>
      <c r="B104" s="431"/>
      <c r="C104" s="432">
        <v>5</v>
      </c>
      <c r="D104" s="407"/>
      <c r="E104" s="433"/>
      <c r="F104" s="628"/>
      <c r="G104" s="433"/>
      <c r="H104" s="433"/>
      <c r="I104" s="433"/>
      <c r="J104" s="729"/>
      <c r="K104" s="497" t="s">
        <v>153</v>
      </c>
      <c r="L104" s="628" t="s">
        <v>157</v>
      </c>
      <c r="M104" s="505"/>
      <c r="N104" s="433"/>
      <c r="O104" s="433"/>
      <c r="P104" s="560"/>
      <c r="Q104" s="680"/>
      <c r="R104" s="627"/>
      <c r="S104" s="627"/>
      <c r="T104" s="433"/>
      <c r="U104" s="751"/>
    </row>
    <row r="105" spans="1:21" ht="14.25">
      <c r="A105" s="435"/>
      <c r="B105" s="435"/>
      <c r="C105" s="436"/>
      <c r="E105" s="1"/>
      <c r="F105" s="437"/>
      <c r="G105" s="1"/>
      <c r="J105" s="508"/>
      <c r="K105" s="507"/>
      <c r="L105" s="437"/>
      <c r="M105" s="507"/>
      <c r="O105" s="1"/>
      <c r="P105" s="374"/>
      <c r="R105" s="752"/>
      <c r="S105" s="752"/>
      <c r="T105" s="753"/>
      <c r="U105" s="754"/>
    </row>
    <row r="106" spans="1:21" ht="14.25">
      <c r="A106" s="439" t="s">
        <v>346</v>
      </c>
      <c r="B106" s="439"/>
      <c r="C106" s="396">
        <v>1</v>
      </c>
      <c r="D106" s="429"/>
      <c r="E106" s="398"/>
      <c r="F106" s="421"/>
      <c r="G106" s="398" t="s">
        <v>233</v>
      </c>
      <c r="H106" s="398"/>
      <c r="I106" s="344"/>
      <c r="J106" s="517"/>
      <c r="K106" s="497" t="s">
        <v>130</v>
      </c>
      <c r="L106" s="421" t="s">
        <v>357</v>
      </c>
      <c r="M106" s="497"/>
      <c r="N106" s="344"/>
      <c r="O106" s="344"/>
      <c r="P106" s="484"/>
      <c r="Q106" s="585"/>
      <c r="R106" s="585"/>
      <c r="S106" s="484"/>
      <c r="T106" s="342"/>
      <c r="U106" s="742"/>
    </row>
    <row r="107" spans="1:21" ht="14.25">
      <c r="A107" s="439"/>
      <c r="B107" s="439"/>
      <c r="C107" s="396">
        <v>2</v>
      </c>
      <c r="D107" s="429"/>
      <c r="E107" s="398"/>
      <c r="F107" s="421"/>
      <c r="G107" s="398" t="s">
        <v>244</v>
      </c>
      <c r="H107" s="398"/>
      <c r="I107" s="398"/>
      <c r="J107" s="517"/>
      <c r="K107" s="372" t="s">
        <v>130</v>
      </c>
      <c r="L107" s="421" t="s">
        <v>16</v>
      </c>
      <c r="M107" s="497"/>
      <c r="N107" s="344"/>
      <c r="O107" s="344"/>
      <c r="P107" s="484"/>
      <c r="Q107" s="585"/>
      <c r="R107" s="585"/>
      <c r="S107" s="484"/>
      <c r="T107" s="342"/>
      <c r="U107" s="742"/>
    </row>
    <row r="108" spans="1:21" ht="14.25">
      <c r="A108" s="439"/>
      <c r="B108" s="439"/>
      <c r="C108" s="396">
        <v>3</v>
      </c>
      <c r="D108" s="429"/>
      <c r="E108" s="398"/>
      <c r="F108" s="421"/>
      <c r="G108" s="398" t="s">
        <v>247</v>
      </c>
      <c r="H108" s="398"/>
      <c r="I108" s="398"/>
      <c r="J108" s="517"/>
      <c r="K108" s="730"/>
      <c r="L108" s="731"/>
      <c r="M108" s="497"/>
      <c r="N108" s="398"/>
      <c r="O108" s="398"/>
      <c r="P108" s="484"/>
      <c r="Q108" s="585"/>
      <c r="R108" s="585"/>
      <c r="S108" s="484"/>
      <c r="T108" s="342"/>
      <c r="U108" s="742"/>
    </row>
    <row r="109" spans="1:21" ht="14.25">
      <c r="A109" s="439"/>
      <c r="B109" s="439"/>
      <c r="C109" s="396">
        <v>4</v>
      </c>
      <c r="D109" s="429"/>
      <c r="E109" s="398"/>
      <c r="F109" s="421"/>
      <c r="G109" s="398" t="s">
        <v>251</v>
      </c>
      <c r="H109" s="344"/>
      <c r="I109" s="344"/>
      <c r="J109" s="517"/>
      <c r="K109" s="398"/>
      <c r="L109" s="421"/>
      <c r="M109" s="497"/>
      <c r="N109" s="344"/>
      <c r="O109" s="344"/>
      <c r="P109" s="484"/>
      <c r="Q109" s="585"/>
      <c r="R109" s="488"/>
      <c r="S109" s="741"/>
      <c r="T109" s="342"/>
      <c r="U109" s="742"/>
    </row>
    <row r="110" spans="1:21" ht="14.25">
      <c r="A110" s="439"/>
      <c r="B110" s="439"/>
      <c r="C110" s="396">
        <v>5</v>
      </c>
      <c r="D110" s="397"/>
      <c r="E110" s="398"/>
      <c r="F110" s="421"/>
      <c r="G110" s="398" t="s">
        <v>27</v>
      </c>
      <c r="H110" s="398"/>
      <c r="I110" s="398"/>
      <c r="J110" s="517"/>
      <c r="K110" s="398"/>
      <c r="L110" s="421"/>
      <c r="M110" s="497"/>
      <c r="N110" s="344"/>
      <c r="O110" s="344"/>
      <c r="P110" s="484"/>
      <c r="Q110" s="585"/>
      <c r="R110" s="488"/>
      <c r="S110" s="741"/>
      <c r="T110" s="342"/>
      <c r="U110" s="742"/>
    </row>
    <row r="111" spans="1:21" ht="15">
      <c r="A111" s="447"/>
      <c r="B111" s="447"/>
      <c r="C111" s="448"/>
      <c r="D111" s="407"/>
      <c r="E111" s="410"/>
      <c r="F111" s="409"/>
      <c r="G111" s="410"/>
      <c r="H111" s="410"/>
      <c r="I111" s="410"/>
      <c r="J111" s="524"/>
      <c r="K111" s="500"/>
      <c r="L111" s="409"/>
      <c r="M111" s="500"/>
      <c r="N111" s="410"/>
      <c r="O111" s="410"/>
      <c r="P111" s="560"/>
      <c r="Q111" s="655"/>
      <c r="R111" s="490"/>
      <c r="S111" s="655"/>
      <c r="T111" s="410"/>
      <c r="U111" s="742"/>
    </row>
    <row r="112" spans="1:21" ht="14.25">
      <c r="A112" s="450"/>
      <c r="B112" s="450"/>
      <c r="C112" s="451"/>
      <c r="D112" s="452"/>
      <c r="E112" s="347"/>
      <c r="F112" s="453"/>
      <c r="G112" s="347"/>
      <c r="H112" s="347"/>
      <c r="I112" s="347"/>
      <c r="J112" s="561"/>
      <c r="K112" s="562"/>
      <c r="L112" s="453"/>
      <c r="M112" s="562"/>
      <c r="N112" s="347"/>
      <c r="O112" s="347"/>
      <c r="P112" s="563"/>
      <c r="Q112" s="563"/>
      <c r="R112" s="752"/>
      <c r="S112" s="748"/>
      <c r="T112" s="728"/>
      <c r="U112" s="742"/>
    </row>
    <row r="113" spans="1:21" ht="14.25">
      <c r="A113" s="454" t="s">
        <v>347</v>
      </c>
      <c r="B113" s="455"/>
      <c r="C113" s="396">
        <v>1</v>
      </c>
      <c r="D113" s="429"/>
      <c r="E113" s="344"/>
      <c r="F113" s="421"/>
      <c r="G113" s="398"/>
      <c r="H113" s="398"/>
      <c r="I113" s="398"/>
      <c r="J113" s="517"/>
      <c r="K113" s="497"/>
      <c r="L113" s="421"/>
      <c r="M113" s="497"/>
      <c r="N113" s="344"/>
      <c r="O113" s="344"/>
      <c r="P113" s="484"/>
      <c r="Q113" s="741"/>
      <c r="R113" s="488"/>
      <c r="S113" s="741"/>
      <c r="T113" s="344"/>
      <c r="U113" s="742"/>
    </row>
    <row r="114" spans="1:21" ht="14.25">
      <c r="A114" s="458"/>
      <c r="B114" s="459"/>
      <c r="C114" s="396">
        <v>2</v>
      </c>
      <c r="D114" s="429"/>
      <c r="E114" s="344"/>
      <c r="F114" s="421"/>
      <c r="G114" s="398"/>
      <c r="H114" s="398"/>
      <c r="I114" s="398"/>
      <c r="J114" s="517"/>
      <c r="K114" s="497" t="s">
        <v>38</v>
      </c>
      <c r="L114" s="421"/>
      <c r="M114" s="497"/>
      <c r="N114" s="344"/>
      <c r="O114" s="344"/>
      <c r="P114" s="484"/>
      <c r="Q114" s="741"/>
      <c r="R114" s="488"/>
      <c r="S114" s="741"/>
      <c r="T114" s="344"/>
      <c r="U114" s="742"/>
    </row>
    <row r="115" spans="1:21" ht="14.25">
      <c r="A115" s="458"/>
      <c r="B115" s="459"/>
      <c r="C115" s="396">
        <v>3</v>
      </c>
      <c r="D115" s="429"/>
      <c r="E115" s="344"/>
      <c r="F115" s="421"/>
      <c r="G115" s="398"/>
      <c r="H115" s="398"/>
      <c r="I115" s="398"/>
      <c r="J115" s="517"/>
      <c r="K115" s="497" t="s">
        <v>14</v>
      </c>
      <c r="L115" s="421"/>
      <c r="M115" s="497"/>
      <c r="N115" s="732"/>
      <c r="O115" s="344"/>
      <c r="P115" s="484"/>
      <c r="Q115" s="741"/>
      <c r="R115" s="488"/>
      <c r="S115" s="741"/>
      <c r="T115" s="344"/>
      <c r="U115" s="742"/>
    </row>
    <row r="116" spans="1:21" ht="15">
      <c r="A116" s="458"/>
      <c r="B116" s="459"/>
      <c r="C116" s="396">
        <v>4</v>
      </c>
      <c r="D116" s="429"/>
      <c r="E116" s="410"/>
      <c r="F116" s="421"/>
      <c r="G116" s="398"/>
      <c r="H116" s="398"/>
      <c r="I116" s="398"/>
      <c r="J116" s="517"/>
      <c r="K116" s="497" t="s">
        <v>46</v>
      </c>
      <c r="L116" s="421"/>
      <c r="M116" s="497"/>
      <c r="N116" s="344"/>
      <c r="O116" s="344"/>
      <c r="P116" s="484"/>
      <c r="Q116" s="741"/>
      <c r="R116" s="488"/>
      <c r="S116" s="741"/>
      <c r="T116" s="344"/>
      <c r="U116" s="742"/>
    </row>
    <row r="117" spans="1:21" ht="15">
      <c r="A117" s="458"/>
      <c r="B117" s="459"/>
      <c r="C117" s="396">
        <v>5</v>
      </c>
      <c r="D117" s="441"/>
      <c r="E117" s="410"/>
      <c r="F117" s="423"/>
      <c r="G117" s="442"/>
      <c r="H117" s="442"/>
      <c r="I117" s="442"/>
      <c r="J117" s="536"/>
      <c r="K117" s="730" t="s">
        <v>46</v>
      </c>
      <c r="L117" s="731" t="s">
        <v>152</v>
      </c>
      <c r="M117" s="537"/>
      <c r="N117" s="408"/>
      <c r="O117" s="408"/>
      <c r="P117" s="601"/>
      <c r="Q117" s="755"/>
      <c r="R117" s="756"/>
      <c r="S117" s="755"/>
      <c r="T117" s="408"/>
      <c r="U117" s="757"/>
    </row>
    <row r="118" spans="1:21" ht="15">
      <c r="A118" s="465"/>
      <c r="B118" s="466"/>
      <c r="C118" s="396"/>
      <c r="D118" s="407"/>
      <c r="E118" s="656">
        <v>2</v>
      </c>
      <c r="F118" s="409"/>
      <c r="G118" s="656">
        <v>4</v>
      </c>
      <c r="H118" s="656">
        <v>4</v>
      </c>
      <c r="I118" s="656"/>
      <c r="J118" s="524"/>
      <c r="K118" s="500">
        <v>20</v>
      </c>
      <c r="L118" s="409"/>
      <c r="M118" s="500"/>
      <c r="N118" s="410"/>
      <c r="O118" s="656"/>
      <c r="P118" s="490"/>
      <c r="Q118" s="655"/>
      <c r="R118" s="490"/>
      <c r="S118" s="655"/>
      <c r="T118" s="410"/>
      <c r="U118" s="751"/>
    </row>
    <row r="119" spans="1:20" ht="15">
      <c r="A119" s="332"/>
      <c r="B119" s="332"/>
      <c r="C119" s="332"/>
      <c r="D119" s="375"/>
      <c r="E119" s="332"/>
      <c r="F119" s="376"/>
      <c r="G119" s="332"/>
      <c r="H119" s="331"/>
      <c r="I119" s="573"/>
      <c r="J119" s="574"/>
      <c r="K119" s="575"/>
      <c r="L119" s="576"/>
      <c r="M119" s="577" t="s">
        <v>373</v>
      </c>
      <c r="N119" s="577"/>
      <c r="O119" s="577"/>
      <c r="P119" s="577"/>
      <c r="Q119" s="577"/>
      <c r="R119" s="577"/>
      <c r="S119" s="668"/>
      <c r="T119" s="347"/>
    </row>
    <row r="120" spans="1:20" ht="15">
      <c r="A120" s="377"/>
      <c r="B120" s="377"/>
      <c r="C120" s="377"/>
      <c r="D120" s="378"/>
      <c r="E120" s="377"/>
      <c r="F120" s="379"/>
      <c r="G120" s="377"/>
      <c r="H120" s="331"/>
      <c r="I120" s="573"/>
      <c r="J120" s="574"/>
      <c r="K120" s="575"/>
      <c r="L120" s="576"/>
      <c r="M120" s="575"/>
      <c r="N120" s="573"/>
      <c r="O120" s="322" t="s">
        <v>349</v>
      </c>
      <c r="P120" s="578"/>
      <c r="Q120" s="669"/>
      <c r="R120" s="670"/>
      <c r="S120" s="668"/>
      <c r="T120" s="347"/>
    </row>
    <row r="121" spans="1:20" ht="15">
      <c r="A121" s="377"/>
      <c r="B121" s="377"/>
      <c r="C121" s="377"/>
      <c r="D121" s="378"/>
      <c r="E121" s="377"/>
      <c r="F121" s="379"/>
      <c r="G121" s="377"/>
      <c r="H121" s="331"/>
      <c r="I121" s="573"/>
      <c r="J121" s="574"/>
      <c r="K121" s="575"/>
      <c r="L121" s="576"/>
      <c r="M121" s="575"/>
      <c r="N121" s="573"/>
      <c r="O121" s="322"/>
      <c r="P121" s="578"/>
      <c r="Q121" s="669"/>
      <c r="R121" s="670"/>
      <c r="S121" s="668"/>
      <c r="T121" s="347"/>
    </row>
    <row r="122" spans="1:20" ht="14.25">
      <c r="A122" s="1"/>
      <c r="B122" s="1"/>
      <c r="C122" s="1"/>
      <c r="E122" s="1"/>
      <c r="F122" s="437"/>
      <c r="G122" s="1"/>
      <c r="J122" s="508"/>
      <c r="K122" s="507"/>
      <c r="L122" s="437"/>
      <c r="M122" s="507"/>
      <c r="O122" s="1"/>
      <c r="P122" s="374"/>
      <c r="R122" s="374"/>
      <c r="T122" s="347"/>
    </row>
    <row r="123" spans="1:20" ht="14.25">
      <c r="A123" s="1"/>
      <c r="B123" s="1"/>
      <c r="C123" s="1"/>
      <c r="E123" s="1"/>
      <c r="F123" s="437"/>
      <c r="G123" s="1"/>
      <c r="J123" s="508"/>
      <c r="K123" s="507"/>
      <c r="L123" s="437"/>
      <c r="M123" s="507"/>
      <c r="O123" s="1"/>
      <c r="P123" s="374"/>
      <c r="R123" s="374"/>
      <c r="T123" s="347"/>
    </row>
    <row r="124" spans="1:20" ht="14.25">
      <c r="A124" s="1"/>
      <c r="B124" s="1"/>
      <c r="C124" s="1"/>
      <c r="E124" s="1"/>
      <c r="F124" s="437"/>
      <c r="G124" s="1"/>
      <c r="J124" s="508"/>
      <c r="K124" s="507"/>
      <c r="L124" s="437"/>
      <c r="M124" s="507"/>
      <c r="O124" s="1"/>
      <c r="P124" s="374"/>
      <c r="R124" s="374"/>
      <c r="T124" s="347"/>
    </row>
    <row r="125" spans="1:20" ht="14.25">
      <c r="A125" s="1"/>
      <c r="B125" s="1"/>
      <c r="C125" s="1"/>
      <c r="E125" s="1"/>
      <c r="F125" s="437"/>
      <c r="G125" s="1"/>
      <c r="J125" s="508"/>
      <c r="K125" s="507"/>
      <c r="L125" s="437"/>
      <c r="M125" s="507"/>
      <c r="O125" s="1"/>
      <c r="P125" s="374"/>
      <c r="R125" s="563"/>
      <c r="S125" s="563"/>
      <c r="T125" s="347"/>
    </row>
  </sheetData>
  <sheetProtection/>
  <mergeCells count="55">
    <mergeCell ref="A3:T3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M38:R38"/>
    <mergeCell ref="A43:S43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O78:T78"/>
    <mergeCell ref="B81:F81"/>
    <mergeCell ref="O81:U81"/>
    <mergeCell ref="A84:T84"/>
    <mergeCell ref="G85:P85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M119:R119"/>
    <mergeCell ref="C5:C6"/>
    <mergeCell ref="C86:C87"/>
    <mergeCell ref="A5:B6"/>
    <mergeCell ref="A7:B11"/>
    <mergeCell ref="A72:B76"/>
    <mergeCell ref="A47:B52"/>
    <mergeCell ref="A113:B118"/>
    <mergeCell ref="A100:B104"/>
    <mergeCell ref="A106:B111"/>
    <mergeCell ref="A25:B30"/>
    <mergeCell ref="A32:B37"/>
    <mergeCell ref="A13:B17"/>
    <mergeCell ref="A19:B23"/>
    <mergeCell ref="A88:B92"/>
    <mergeCell ref="A94:B98"/>
    <mergeCell ref="A86:B87"/>
    <mergeCell ref="A53:B58"/>
    <mergeCell ref="A59:B63"/>
    <mergeCell ref="A65:B70"/>
  </mergeCells>
  <printOptions/>
  <pageMargins left="0" right="0.19652777777777777" top="0" bottom="0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6"/>
  <sheetViews>
    <sheetView workbookViewId="0" topLeftCell="A107">
      <selection activeCell="P47" sqref="P47"/>
    </sheetView>
  </sheetViews>
  <sheetFormatPr defaultColWidth="8.8515625" defaultRowHeight="12.75"/>
  <cols>
    <col min="1" max="1" width="5.8515625" style="0" customWidth="1"/>
    <col min="2" max="2" width="22.28125" style="0" customWidth="1"/>
    <col min="3" max="3" width="7.57421875" style="0" customWidth="1"/>
    <col min="4" max="4" width="7.28125" style="0" customWidth="1"/>
    <col min="5" max="5" width="7.00390625" style="0" customWidth="1"/>
    <col min="6" max="6" width="6.8515625" style="0" customWidth="1"/>
    <col min="7" max="7" width="6.7109375" style="0" customWidth="1"/>
    <col min="8" max="8" width="8.140625" style="0" customWidth="1"/>
    <col min="10" max="10" width="5.7109375" style="0" customWidth="1"/>
    <col min="11" max="11" width="6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28125" style="0" customWidth="1"/>
    <col min="16" max="16" width="9.8515625" style="0" customWidth="1"/>
  </cols>
  <sheetData>
    <row r="1" spans="1:6" ht="18">
      <c r="A1" s="321" t="s">
        <v>326</v>
      </c>
      <c r="B1" s="321"/>
      <c r="C1" s="321"/>
      <c r="D1" s="321"/>
      <c r="E1" s="322"/>
      <c r="F1" s="322"/>
    </row>
    <row r="2" spans="1:6" ht="17.25">
      <c r="A2" s="323" t="s">
        <v>279</v>
      </c>
      <c r="B2" s="323"/>
      <c r="C2" s="323"/>
      <c r="D2" s="323"/>
      <c r="E2" s="324"/>
      <c r="F2" s="324"/>
    </row>
    <row r="3" spans="1:6" ht="13.5">
      <c r="A3" s="322"/>
      <c r="B3" s="322"/>
      <c r="C3" s="322"/>
      <c r="D3" s="322"/>
      <c r="E3" s="322"/>
      <c r="F3" s="322"/>
    </row>
    <row r="4" spans="1:14" ht="17.25">
      <c r="A4" s="325" t="s">
        <v>374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4" ht="13.5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4" ht="46.5" customHeight="1">
      <c r="A6" s="326" t="s">
        <v>329</v>
      </c>
      <c r="B6" s="326" t="s">
        <v>375</v>
      </c>
      <c r="C6" s="326" t="s">
        <v>376</v>
      </c>
      <c r="D6" s="326" t="s">
        <v>377</v>
      </c>
      <c r="E6" s="326" t="s">
        <v>362</v>
      </c>
      <c r="F6" s="326" t="s">
        <v>378</v>
      </c>
      <c r="G6" s="326" t="s">
        <v>379</v>
      </c>
      <c r="H6" s="326" t="s">
        <v>29</v>
      </c>
      <c r="I6" s="326" t="s">
        <v>380</v>
      </c>
      <c r="J6" s="326" t="s">
        <v>381</v>
      </c>
      <c r="K6" s="326" t="s">
        <v>382</v>
      </c>
      <c r="L6" s="335" t="s">
        <v>383</v>
      </c>
      <c r="M6" s="335" t="s">
        <v>384</v>
      </c>
      <c r="N6" s="336"/>
    </row>
    <row r="7" spans="1:14" ht="21.75" customHeight="1">
      <c r="A7" s="327">
        <v>1</v>
      </c>
      <c r="B7" s="327" t="s">
        <v>385</v>
      </c>
      <c r="C7" s="328">
        <v>4</v>
      </c>
      <c r="D7" s="328">
        <v>10</v>
      </c>
      <c r="E7" s="328"/>
      <c r="F7" s="328"/>
      <c r="G7" s="328">
        <v>1</v>
      </c>
      <c r="H7" s="328"/>
      <c r="I7" s="328"/>
      <c r="J7" s="328"/>
      <c r="K7" s="328">
        <v>7</v>
      </c>
      <c r="L7" s="328">
        <f>SUM(C7:K7)</f>
        <v>22</v>
      </c>
      <c r="M7" s="328"/>
      <c r="N7" s="337"/>
    </row>
    <row r="8" spans="1:14" ht="21.75" customHeight="1">
      <c r="A8" s="327">
        <v>2</v>
      </c>
      <c r="B8" s="327" t="s">
        <v>386</v>
      </c>
      <c r="C8" s="328">
        <v>4</v>
      </c>
      <c r="D8" s="328">
        <v>10</v>
      </c>
      <c r="E8" s="328">
        <v>1</v>
      </c>
      <c r="F8" s="328"/>
      <c r="G8" s="328">
        <v>1</v>
      </c>
      <c r="H8" s="328">
        <v>1</v>
      </c>
      <c r="I8" s="328">
        <v>1</v>
      </c>
      <c r="J8" s="328"/>
      <c r="K8" s="328">
        <v>3</v>
      </c>
      <c r="L8" s="328">
        <f aca="true" t="shared" si="0" ref="L8:L16">SUM(C8:K8)</f>
        <v>21</v>
      </c>
      <c r="M8" s="328"/>
      <c r="N8" s="337"/>
    </row>
    <row r="9" spans="1:19" ht="21.75" customHeight="1">
      <c r="A9" s="327">
        <v>3</v>
      </c>
      <c r="B9" s="327" t="s">
        <v>387</v>
      </c>
      <c r="C9" s="328">
        <v>4</v>
      </c>
      <c r="D9" s="328">
        <v>10</v>
      </c>
      <c r="E9" s="328">
        <v>1</v>
      </c>
      <c r="F9" s="328"/>
      <c r="G9" s="328">
        <v>1</v>
      </c>
      <c r="H9" s="328">
        <v>1</v>
      </c>
      <c r="I9" s="328">
        <v>1</v>
      </c>
      <c r="J9" s="328"/>
      <c r="K9" s="328">
        <v>3</v>
      </c>
      <c r="L9" s="328">
        <f t="shared" si="0"/>
        <v>21</v>
      </c>
      <c r="M9" s="328"/>
      <c r="N9" s="337"/>
      <c r="S9" s="327" t="s">
        <v>388</v>
      </c>
    </row>
    <row r="10" spans="1:19" ht="21.75" customHeight="1">
      <c r="A10" s="327">
        <v>4</v>
      </c>
      <c r="B10" s="327" t="s">
        <v>389</v>
      </c>
      <c r="C10" s="328">
        <v>4</v>
      </c>
      <c r="D10" s="328">
        <v>10</v>
      </c>
      <c r="E10" s="328">
        <v>1</v>
      </c>
      <c r="F10" s="328"/>
      <c r="G10" s="328">
        <v>1</v>
      </c>
      <c r="H10" s="328">
        <v>1</v>
      </c>
      <c r="I10" s="328">
        <v>1</v>
      </c>
      <c r="J10" s="328"/>
      <c r="K10" s="328">
        <v>3</v>
      </c>
      <c r="L10" s="328">
        <f t="shared" si="0"/>
        <v>21</v>
      </c>
      <c r="M10" s="328"/>
      <c r="N10" s="337"/>
      <c r="S10" s="327" t="s">
        <v>103</v>
      </c>
    </row>
    <row r="11" spans="1:14" ht="21.75" customHeight="1">
      <c r="A11" s="327">
        <v>5</v>
      </c>
      <c r="B11" s="329" t="s">
        <v>47</v>
      </c>
      <c r="C11" s="328">
        <v>4</v>
      </c>
      <c r="D11" s="328">
        <v>10</v>
      </c>
      <c r="E11" s="328">
        <v>1</v>
      </c>
      <c r="F11" s="328"/>
      <c r="G11" s="328">
        <v>1</v>
      </c>
      <c r="H11" s="328"/>
      <c r="I11" s="328">
        <v>1</v>
      </c>
      <c r="J11" s="328"/>
      <c r="K11" s="328">
        <v>5</v>
      </c>
      <c r="L11" s="328">
        <f t="shared" si="0"/>
        <v>22</v>
      </c>
      <c r="M11" s="328"/>
      <c r="N11" s="337"/>
    </row>
    <row r="12" spans="1:19" ht="21.75" customHeight="1">
      <c r="A12" s="327">
        <v>6</v>
      </c>
      <c r="B12" s="327" t="s">
        <v>390</v>
      </c>
      <c r="C12" s="328">
        <v>4</v>
      </c>
      <c r="D12" s="328">
        <v>10</v>
      </c>
      <c r="E12" s="328">
        <v>1</v>
      </c>
      <c r="F12" s="328"/>
      <c r="G12" s="328">
        <v>1</v>
      </c>
      <c r="H12" s="328">
        <v>1</v>
      </c>
      <c r="I12" s="328">
        <v>1</v>
      </c>
      <c r="J12" s="328"/>
      <c r="K12" s="328">
        <v>3</v>
      </c>
      <c r="L12" s="328">
        <f t="shared" si="0"/>
        <v>21</v>
      </c>
      <c r="M12" s="328"/>
      <c r="N12" s="337"/>
      <c r="S12" s="327" t="s">
        <v>32</v>
      </c>
    </row>
    <row r="13" spans="1:14" ht="21.75" customHeight="1">
      <c r="A13" s="327">
        <v>7</v>
      </c>
      <c r="B13" s="327" t="s">
        <v>32</v>
      </c>
      <c r="C13" s="328">
        <v>4</v>
      </c>
      <c r="D13" s="328">
        <v>10</v>
      </c>
      <c r="E13" s="328">
        <v>1</v>
      </c>
      <c r="F13" s="328"/>
      <c r="G13" s="328">
        <v>1</v>
      </c>
      <c r="H13" s="328">
        <v>1</v>
      </c>
      <c r="I13" s="328">
        <v>1</v>
      </c>
      <c r="J13" s="328"/>
      <c r="K13" s="328">
        <v>3</v>
      </c>
      <c r="L13" s="328">
        <f t="shared" si="0"/>
        <v>21</v>
      </c>
      <c r="M13" s="328"/>
      <c r="N13" s="337"/>
    </row>
    <row r="14" spans="1:14" ht="21.75" customHeight="1">
      <c r="A14" s="327">
        <v>8</v>
      </c>
      <c r="B14" s="327" t="s">
        <v>391</v>
      </c>
      <c r="C14" s="328">
        <v>4</v>
      </c>
      <c r="D14" s="328">
        <v>10</v>
      </c>
      <c r="E14" s="328">
        <v>1</v>
      </c>
      <c r="F14" s="328"/>
      <c r="G14" s="328">
        <v>1</v>
      </c>
      <c r="H14" s="328">
        <v>1</v>
      </c>
      <c r="I14" s="328">
        <v>1</v>
      </c>
      <c r="J14" s="328"/>
      <c r="K14" s="328">
        <v>3</v>
      </c>
      <c r="L14" s="328">
        <f t="shared" si="0"/>
        <v>21</v>
      </c>
      <c r="M14" s="328"/>
      <c r="N14" s="337"/>
    </row>
    <row r="15" spans="1:19" ht="21.75" customHeight="1">
      <c r="A15" s="327">
        <v>9</v>
      </c>
      <c r="B15" s="327" t="s">
        <v>392</v>
      </c>
      <c r="C15" s="328"/>
      <c r="D15" s="328"/>
      <c r="E15" s="328"/>
      <c r="F15" s="328">
        <v>8</v>
      </c>
      <c r="G15" s="328"/>
      <c r="H15" s="328"/>
      <c r="I15" s="328"/>
      <c r="J15" s="328"/>
      <c r="K15" s="328"/>
      <c r="L15" s="328">
        <f t="shared" si="0"/>
        <v>8</v>
      </c>
      <c r="M15" s="328"/>
      <c r="N15" s="337"/>
      <c r="S15" s="327" t="s">
        <v>393</v>
      </c>
    </row>
    <row r="16" spans="1:19" ht="21.75" customHeight="1">
      <c r="A16" s="327">
        <v>10</v>
      </c>
      <c r="B16" s="327" t="s">
        <v>394</v>
      </c>
      <c r="C16" s="328"/>
      <c r="D16" s="328"/>
      <c r="E16" s="328"/>
      <c r="F16" s="328">
        <v>8</v>
      </c>
      <c r="G16" s="328"/>
      <c r="H16" s="328"/>
      <c r="I16" s="328"/>
      <c r="J16" s="328"/>
      <c r="K16" s="328"/>
      <c r="L16" s="328">
        <f t="shared" si="0"/>
        <v>8</v>
      </c>
      <c r="M16" s="328"/>
      <c r="N16" s="337"/>
      <c r="S16" s="327" t="s">
        <v>395</v>
      </c>
    </row>
    <row r="17" spans="1:14" ht="21.75" customHeight="1">
      <c r="A17" s="327">
        <v>11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37"/>
    </row>
    <row r="18" spans="1:14" ht="21.75" customHeight="1">
      <c r="A18" s="327">
        <v>12</v>
      </c>
      <c r="C18" s="327"/>
      <c r="D18" s="327"/>
      <c r="E18" s="328"/>
      <c r="F18" s="327"/>
      <c r="G18" s="327"/>
      <c r="H18" s="328"/>
      <c r="I18" s="327"/>
      <c r="J18" s="327"/>
      <c r="K18" s="327"/>
      <c r="L18" s="328"/>
      <c r="M18" s="328"/>
      <c r="N18" s="337"/>
    </row>
    <row r="19" spans="1:14" ht="21.75" customHeight="1">
      <c r="A19" s="327">
        <v>13</v>
      </c>
      <c r="C19" s="327"/>
      <c r="D19" s="327"/>
      <c r="E19" s="327"/>
      <c r="F19" s="327"/>
      <c r="G19" s="327"/>
      <c r="H19" s="328"/>
      <c r="I19" s="327"/>
      <c r="J19" s="327"/>
      <c r="K19" s="327"/>
      <c r="L19" s="328"/>
      <c r="M19" s="327"/>
      <c r="N19" s="338"/>
    </row>
    <row r="20" spans="1:14" ht="21.75" customHeight="1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>
        <f>SUM(L7:L19)</f>
        <v>186</v>
      </c>
      <c r="M20" s="327"/>
      <c r="N20" s="332"/>
    </row>
    <row r="21" spans="1:14" ht="15">
      <c r="A21" s="330"/>
      <c r="B21" s="330"/>
      <c r="C21" s="330"/>
      <c r="D21" s="330"/>
      <c r="E21" s="330"/>
      <c r="F21" s="330"/>
      <c r="G21" s="330"/>
      <c r="H21" s="331" t="s">
        <v>396</v>
      </c>
      <c r="I21" s="331"/>
      <c r="J21" s="331"/>
      <c r="K21" s="331"/>
      <c r="L21" s="331"/>
      <c r="M21" s="332"/>
      <c r="N21" s="332"/>
    </row>
    <row r="22" spans="1:14" ht="15">
      <c r="A22" s="330"/>
      <c r="B22" s="330"/>
      <c r="C22" s="330"/>
      <c r="D22" s="330"/>
      <c r="E22" s="330"/>
      <c r="F22" s="330"/>
      <c r="G22" s="330"/>
      <c r="H22" s="331" t="s">
        <v>349</v>
      </c>
      <c r="I22" s="331"/>
      <c r="J22" s="331"/>
      <c r="K22" s="331"/>
      <c r="L22" s="331"/>
      <c r="M22" s="332"/>
      <c r="N22" s="332"/>
    </row>
    <row r="23" spans="1:14" ht="15">
      <c r="A23" s="330"/>
      <c r="B23" s="330"/>
      <c r="C23" s="330"/>
      <c r="D23" s="330"/>
      <c r="E23" s="330"/>
      <c r="F23" s="330"/>
      <c r="G23" s="330"/>
      <c r="H23" s="332"/>
      <c r="I23" s="332"/>
      <c r="J23" s="332"/>
      <c r="K23" s="332"/>
      <c r="L23" s="332"/>
      <c r="M23" s="332"/>
      <c r="N23" s="332"/>
    </row>
    <row r="24" spans="1:14" ht="15">
      <c r="A24" s="330"/>
      <c r="B24" s="330"/>
      <c r="C24" s="330"/>
      <c r="D24" s="330"/>
      <c r="E24" s="330"/>
      <c r="F24" s="330"/>
      <c r="G24" s="330"/>
      <c r="H24" s="332"/>
      <c r="I24" s="332"/>
      <c r="J24" s="332"/>
      <c r="K24" s="332"/>
      <c r="L24" s="332"/>
      <c r="M24" s="332"/>
      <c r="N24" s="332"/>
    </row>
    <row r="25" spans="1:14" ht="15">
      <c r="A25" s="330"/>
      <c r="B25" s="330"/>
      <c r="C25" s="330"/>
      <c r="D25" s="330"/>
      <c r="E25" s="330"/>
      <c r="F25" s="330"/>
      <c r="G25" s="330"/>
      <c r="H25" s="332"/>
      <c r="I25" s="332"/>
      <c r="J25" s="332"/>
      <c r="K25" s="332"/>
      <c r="L25" s="332"/>
      <c r="M25" s="332"/>
      <c r="N25" s="332"/>
    </row>
    <row r="26" spans="1:14" ht="15">
      <c r="A26" s="330"/>
      <c r="B26" s="330"/>
      <c r="C26" s="330"/>
      <c r="D26" s="330"/>
      <c r="E26" s="330"/>
      <c r="F26" s="330"/>
      <c r="G26" s="330"/>
      <c r="H26" s="331" t="s">
        <v>325</v>
      </c>
      <c r="I26" s="331"/>
      <c r="J26" s="331"/>
      <c r="K26" s="331"/>
      <c r="L26" s="331"/>
      <c r="M26" s="332"/>
      <c r="N26" s="332"/>
    </row>
    <row r="27" spans="1:14" ht="15">
      <c r="A27" s="330"/>
      <c r="B27" s="330"/>
      <c r="C27" s="330"/>
      <c r="D27" s="330"/>
      <c r="E27" s="330"/>
      <c r="F27" s="330"/>
      <c r="G27" s="330"/>
      <c r="H27" s="332"/>
      <c r="I27" s="332"/>
      <c r="J27" s="332"/>
      <c r="K27" s="332"/>
      <c r="L27" s="332"/>
      <c r="M27" s="332"/>
      <c r="N27" s="332"/>
    </row>
    <row r="31" spans="1:6" ht="18">
      <c r="A31" s="321" t="s">
        <v>326</v>
      </c>
      <c r="B31" s="321"/>
      <c r="C31" s="321"/>
      <c r="D31" s="321"/>
      <c r="E31" s="322"/>
      <c r="F31" s="322"/>
    </row>
    <row r="32" spans="1:6" ht="17.25">
      <c r="A32" s="323" t="s">
        <v>279</v>
      </c>
      <c r="B32" s="323"/>
      <c r="C32" s="323"/>
      <c r="D32" s="323"/>
      <c r="E32" s="324"/>
      <c r="F32" s="324"/>
    </row>
    <row r="33" spans="1:6" ht="13.5">
      <c r="A33" s="322"/>
      <c r="B33" s="322"/>
      <c r="C33" s="322"/>
      <c r="D33" s="322"/>
      <c r="E33" s="322"/>
      <c r="F33" s="322"/>
    </row>
    <row r="34" spans="1:14" ht="17.25">
      <c r="A34" s="325" t="s">
        <v>397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</row>
    <row r="36" spans="1:14" ht="37.5" customHeight="1">
      <c r="A36" s="333" t="s">
        <v>329</v>
      </c>
      <c r="B36" s="333" t="s">
        <v>375</v>
      </c>
      <c r="C36" s="333" t="s">
        <v>376</v>
      </c>
      <c r="D36" s="333" t="s">
        <v>377</v>
      </c>
      <c r="E36" s="333" t="s">
        <v>362</v>
      </c>
      <c r="F36" s="333" t="s">
        <v>378</v>
      </c>
      <c r="G36" s="333" t="s">
        <v>379</v>
      </c>
      <c r="H36" s="333" t="s">
        <v>29</v>
      </c>
      <c r="I36" s="333" t="s">
        <v>380</v>
      </c>
      <c r="J36" s="333" t="s">
        <v>381</v>
      </c>
      <c r="K36" s="333" t="s">
        <v>382</v>
      </c>
      <c r="L36" s="333" t="s">
        <v>398</v>
      </c>
      <c r="M36" s="339" t="s">
        <v>383</v>
      </c>
      <c r="N36" s="340"/>
    </row>
    <row r="37" spans="1:14" ht="21.75" customHeight="1">
      <c r="A37" s="327">
        <v>1</v>
      </c>
      <c r="B37" s="327" t="s">
        <v>399</v>
      </c>
      <c r="C37" s="328">
        <v>5</v>
      </c>
      <c r="D37" s="328">
        <v>9</v>
      </c>
      <c r="E37" s="328">
        <v>1</v>
      </c>
      <c r="F37" s="328"/>
      <c r="G37" s="328">
        <v>1</v>
      </c>
      <c r="H37" s="328">
        <v>1</v>
      </c>
      <c r="I37" s="328">
        <v>2</v>
      </c>
      <c r="J37" s="328"/>
      <c r="K37" s="328"/>
      <c r="L37" s="328">
        <v>3</v>
      </c>
      <c r="M37" s="328">
        <f>L37+K37+I37+H37+G37+E37+D37+C37</f>
        <v>22</v>
      </c>
      <c r="N37" s="337"/>
    </row>
    <row r="38" spans="1:14" ht="21.75" customHeight="1">
      <c r="A38" s="327">
        <v>2</v>
      </c>
      <c r="B38" s="327" t="s">
        <v>400</v>
      </c>
      <c r="C38" s="328">
        <v>5</v>
      </c>
      <c r="D38" s="328">
        <v>9</v>
      </c>
      <c r="E38" s="328">
        <v>1</v>
      </c>
      <c r="F38" s="328"/>
      <c r="G38" s="328">
        <v>1</v>
      </c>
      <c r="H38" s="328">
        <v>1</v>
      </c>
      <c r="I38" s="328">
        <v>2</v>
      </c>
      <c r="J38" s="328"/>
      <c r="K38" s="328"/>
      <c r="L38" s="328">
        <v>3</v>
      </c>
      <c r="M38" s="328">
        <f aca="true" t="shared" si="1" ref="M38:M51">L38+K38+I38+H38+G38+E38+D38+C38</f>
        <v>22</v>
      </c>
      <c r="N38" s="337"/>
    </row>
    <row r="39" spans="1:14" ht="21.75" customHeight="1">
      <c r="A39" s="327">
        <v>3</v>
      </c>
      <c r="B39" s="327" t="s">
        <v>401</v>
      </c>
      <c r="C39" s="328">
        <v>5</v>
      </c>
      <c r="D39" s="328">
        <v>9</v>
      </c>
      <c r="E39" s="328">
        <v>1</v>
      </c>
      <c r="F39" s="328"/>
      <c r="G39" s="328"/>
      <c r="H39" s="328"/>
      <c r="I39" s="328"/>
      <c r="J39" s="328"/>
      <c r="K39" s="328"/>
      <c r="L39" s="328">
        <v>3</v>
      </c>
      <c r="M39" s="328">
        <f t="shared" si="1"/>
        <v>18</v>
      </c>
      <c r="N39" s="337"/>
    </row>
    <row r="40" spans="1:14" ht="21.75" customHeight="1">
      <c r="A40" s="327">
        <v>4</v>
      </c>
      <c r="B40" s="327" t="s">
        <v>402</v>
      </c>
      <c r="C40" s="328">
        <v>5</v>
      </c>
      <c r="D40" s="328">
        <v>9</v>
      </c>
      <c r="E40" s="328">
        <v>1</v>
      </c>
      <c r="F40" s="328"/>
      <c r="G40" s="328">
        <v>1</v>
      </c>
      <c r="H40" s="328">
        <v>1</v>
      </c>
      <c r="I40" s="328">
        <v>2</v>
      </c>
      <c r="J40" s="328"/>
      <c r="K40" s="328"/>
      <c r="L40" s="328">
        <v>3</v>
      </c>
      <c r="M40" s="328">
        <f t="shared" si="1"/>
        <v>22</v>
      </c>
      <c r="N40" s="337"/>
    </row>
    <row r="41" spans="1:14" ht="21.75" customHeight="1">
      <c r="A41" s="327">
        <v>5</v>
      </c>
      <c r="C41" s="328">
        <v>5</v>
      </c>
      <c r="D41" s="328">
        <v>9</v>
      </c>
      <c r="E41" s="328">
        <v>1</v>
      </c>
      <c r="F41" s="328"/>
      <c r="G41" s="328">
        <v>1</v>
      </c>
      <c r="H41" s="328">
        <v>1</v>
      </c>
      <c r="I41" s="328">
        <v>2</v>
      </c>
      <c r="J41" s="328"/>
      <c r="K41" s="328"/>
      <c r="L41" s="328">
        <v>3</v>
      </c>
      <c r="M41" s="328">
        <f t="shared" si="1"/>
        <v>22</v>
      </c>
      <c r="N41" s="337"/>
    </row>
    <row r="42" spans="1:14" ht="21.75" customHeight="1">
      <c r="A42" s="327">
        <v>6</v>
      </c>
      <c r="B42" s="327" t="s">
        <v>403</v>
      </c>
      <c r="C42" s="328">
        <v>5</v>
      </c>
      <c r="D42" s="328">
        <v>9</v>
      </c>
      <c r="E42" s="328">
        <v>1</v>
      </c>
      <c r="F42" s="328"/>
      <c r="G42" s="328">
        <v>1</v>
      </c>
      <c r="H42" s="328">
        <v>1</v>
      </c>
      <c r="I42" s="328">
        <v>2</v>
      </c>
      <c r="J42" s="328"/>
      <c r="K42" s="328"/>
      <c r="L42" s="328">
        <v>3</v>
      </c>
      <c r="M42" s="328">
        <f t="shared" si="1"/>
        <v>22</v>
      </c>
      <c r="N42" s="337"/>
    </row>
    <row r="43" spans="1:14" ht="21.75" customHeight="1">
      <c r="A43" s="327">
        <v>7</v>
      </c>
      <c r="B43" s="327" t="s">
        <v>404</v>
      </c>
      <c r="C43" s="328">
        <v>5</v>
      </c>
      <c r="D43" s="328">
        <v>9</v>
      </c>
      <c r="E43" s="328">
        <v>1</v>
      </c>
      <c r="F43" s="328"/>
      <c r="G43" s="328"/>
      <c r="H43" s="328">
        <v>1</v>
      </c>
      <c r="I43" s="328">
        <v>2</v>
      </c>
      <c r="J43" s="328"/>
      <c r="K43" s="328"/>
      <c r="L43" s="328">
        <v>5</v>
      </c>
      <c r="M43" s="328">
        <f t="shared" si="1"/>
        <v>23</v>
      </c>
      <c r="N43" s="337"/>
    </row>
    <row r="44" spans="1:14" ht="21.75" customHeight="1">
      <c r="A44" s="327">
        <v>8</v>
      </c>
      <c r="B44" s="327" t="s">
        <v>405</v>
      </c>
      <c r="C44" s="328">
        <v>5</v>
      </c>
      <c r="D44" s="328">
        <v>9</v>
      </c>
      <c r="E44" s="328">
        <v>1</v>
      </c>
      <c r="F44" s="328"/>
      <c r="G44" s="328">
        <v>1</v>
      </c>
      <c r="H44" s="328">
        <v>1</v>
      </c>
      <c r="I44" s="328">
        <v>2</v>
      </c>
      <c r="J44" s="328"/>
      <c r="K44" s="328"/>
      <c r="L44" s="328">
        <v>3</v>
      </c>
      <c r="M44" s="328">
        <f t="shared" si="1"/>
        <v>22</v>
      </c>
      <c r="N44" s="337"/>
    </row>
    <row r="45" spans="1:14" ht="21.75" customHeight="1">
      <c r="A45" s="327">
        <v>9</v>
      </c>
      <c r="B45" s="327" t="s">
        <v>406</v>
      </c>
      <c r="C45" s="328">
        <v>5</v>
      </c>
      <c r="D45" s="328">
        <v>9</v>
      </c>
      <c r="E45" s="328">
        <v>1</v>
      </c>
      <c r="F45" s="328"/>
      <c r="G45" s="328">
        <v>1</v>
      </c>
      <c r="H45" s="328">
        <v>1</v>
      </c>
      <c r="I45" s="328">
        <v>2</v>
      </c>
      <c r="J45" s="328"/>
      <c r="K45" s="328"/>
      <c r="L45" s="328">
        <v>3</v>
      </c>
      <c r="M45" s="328">
        <f t="shared" si="1"/>
        <v>22</v>
      </c>
      <c r="N45" s="337"/>
    </row>
    <row r="46" spans="1:14" ht="21.75" customHeight="1">
      <c r="A46" s="327">
        <v>10</v>
      </c>
      <c r="B46" s="327" t="s">
        <v>407</v>
      </c>
      <c r="C46" s="328"/>
      <c r="D46" s="328"/>
      <c r="E46" s="328"/>
      <c r="F46" s="328">
        <v>8</v>
      </c>
      <c r="G46" s="328"/>
      <c r="H46" s="328"/>
      <c r="I46" s="328"/>
      <c r="J46" s="328"/>
      <c r="K46" s="328"/>
      <c r="L46" s="328"/>
      <c r="M46" s="328">
        <f t="shared" si="1"/>
        <v>0</v>
      </c>
      <c r="N46" s="337"/>
    </row>
    <row r="47" spans="1:14" ht="21.75" customHeight="1">
      <c r="A47" s="327">
        <v>11</v>
      </c>
      <c r="B47" s="327" t="s">
        <v>408</v>
      </c>
      <c r="C47" s="328"/>
      <c r="D47" s="328"/>
      <c r="E47" s="328"/>
      <c r="F47" s="328"/>
      <c r="G47" s="328"/>
      <c r="H47" s="328"/>
      <c r="I47" s="328"/>
      <c r="J47" s="328">
        <v>1</v>
      </c>
      <c r="K47" s="328"/>
      <c r="L47" s="328"/>
      <c r="M47" s="328">
        <f t="shared" si="1"/>
        <v>0</v>
      </c>
      <c r="N47" s="337"/>
    </row>
    <row r="48" spans="1:14" ht="21.75" customHeight="1">
      <c r="A48" s="327">
        <v>12</v>
      </c>
      <c r="B48" s="327" t="s">
        <v>409</v>
      </c>
      <c r="C48" s="328"/>
      <c r="D48" s="328"/>
      <c r="E48" s="328"/>
      <c r="F48" s="328"/>
      <c r="G48" s="328"/>
      <c r="H48" s="328"/>
      <c r="I48" s="328"/>
      <c r="J48" s="328">
        <v>8</v>
      </c>
      <c r="K48" s="328"/>
      <c r="L48" s="328"/>
      <c r="M48" s="328">
        <f t="shared" si="1"/>
        <v>0</v>
      </c>
      <c r="N48" s="337"/>
    </row>
    <row r="49" spans="1:14" ht="21.75" customHeight="1">
      <c r="A49" s="327">
        <v>13</v>
      </c>
      <c r="B49" s="327" t="s">
        <v>392</v>
      </c>
      <c r="C49" s="327"/>
      <c r="D49" s="327"/>
      <c r="E49" s="327"/>
      <c r="F49" s="328">
        <v>1</v>
      </c>
      <c r="G49" s="327"/>
      <c r="H49" s="327"/>
      <c r="I49" s="327"/>
      <c r="J49" s="327"/>
      <c r="K49" s="327"/>
      <c r="L49" s="327"/>
      <c r="M49" s="328">
        <f t="shared" si="1"/>
        <v>0</v>
      </c>
      <c r="N49" s="337"/>
    </row>
    <row r="50" spans="1:14" ht="21.75" customHeight="1">
      <c r="A50" s="327">
        <v>14</v>
      </c>
      <c r="B50" s="327" t="s">
        <v>393</v>
      </c>
      <c r="C50" s="327"/>
      <c r="D50" s="327"/>
      <c r="E50" s="327"/>
      <c r="F50" s="327"/>
      <c r="G50" s="328">
        <v>2</v>
      </c>
      <c r="H50" s="328">
        <v>1</v>
      </c>
      <c r="I50" s="328"/>
      <c r="J50" s="327"/>
      <c r="K50" s="327"/>
      <c r="L50" s="327"/>
      <c r="M50" s="328">
        <f t="shared" si="1"/>
        <v>3</v>
      </c>
      <c r="N50" s="337"/>
    </row>
    <row r="51" spans="1:14" ht="21.75" customHeight="1">
      <c r="A51" s="327">
        <v>15</v>
      </c>
      <c r="B51" s="327" t="s">
        <v>410</v>
      </c>
      <c r="C51" s="327"/>
      <c r="D51" s="327"/>
      <c r="E51" s="327"/>
      <c r="F51" s="327"/>
      <c r="G51" s="327"/>
      <c r="H51" s="327"/>
      <c r="I51" s="328">
        <v>2</v>
      </c>
      <c r="J51" s="327"/>
      <c r="K51" s="327"/>
      <c r="L51" s="327"/>
      <c r="M51" s="328">
        <f t="shared" si="1"/>
        <v>2</v>
      </c>
      <c r="N51" s="337"/>
    </row>
    <row r="52" spans="1:14" ht="21.75" customHeight="1">
      <c r="A52" s="327">
        <v>16</v>
      </c>
      <c r="B52" s="327"/>
      <c r="C52" s="327"/>
      <c r="D52" s="327"/>
      <c r="E52" s="327"/>
      <c r="F52" s="327"/>
      <c r="G52" s="327"/>
      <c r="H52" s="327"/>
      <c r="I52" s="328"/>
      <c r="J52" s="327"/>
      <c r="K52" s="327"/>
      <c r="L52" s="327"/>
      <c r="M52" s="328"/>
      <c r="N52" s="337"/>
    </row>
    <row r="53" spans="1:14" ht="21.75" customHeight="1">
      <c r="A53" s="327">
        <v>17</v>
      </c>
      <c r="B53" s="327"/>
      <c r="C53" s="327"/>
      <c r="D53" s="327"/>
      <c r="E53" s="327"/>
      <c r="F53" s="327"/>
      <c r="G53" s="327"/>
      <c r="H53" s="327"/>
      <c r="I53" s="328"/>
      <c r="J53" s="327"/>
      <c r="K53" s="327"/>
      <c r="L53" s="327"/>
      <c r="M53" s="328">
        <f>SUM(M37:M52)</f>
        <v>200</v>
      </c>
      <c r="N53" s="337"/>
    </row>
    <row r="54" spans="8:14" ht="21.75" customHeight="1">
      <c r="H54" s="331" t="s">
        <v>411</v>
      </c>
      <c r="I54" s="331"/>
      <c r="J54" s="331"/>
      <c r="K54" s="331"/>
      <c r="L54" s="331"/>
      <c r="M54" s="332"/>
      <c r="N54" s="332"/>
    </row>
    <row r="55" spans="8:14" ht="15">
      <c r="H55" s="331" t="s">
        <v>349</v>
      </c>
      <c r="I55" s="331"/>
      <c r="J55" s="331"/>
      <c r="K55" s="331"/>
      <c r="L55" s="331"/>
      <c r="M55" s="332"/>
      <c r="N55" s="332"/>
    </row>
    <row r="56" spans="8:14" ht="15">
      <c r="H56" s="332"/>
      <c r="I56" s="332"/>
      <c r="J56" s="332"/>
      <c r="K56" s="332"/>
      <c r="L56" s="332"/>
      <c r="M56" s="332"/>
      <c r="N56" s="332"/>
    </row>
    <row r="57" spans="8:14" ht="15">
      <c r="H57" s="332"/>
      <c r="I57" s="332"/>
      <c r="J57" s="332"/>
      <c r="K57" s="332"/>
      <c r="L57" s="332"/>
      <c r="M57" s="332"/>
      <c r="N57" s="332"/>
    </row>
    <row r="58" spans="8:14" ht="15">
      <c r="H58" s="332"/>
      <c r="I58" s="332"/>
      <c r="J58" s="332"/>
      <c r="K58" s="332"/>
      <c r="L58" s="332"/>
      <c r="M58" s="332"/>
      <c r="N58" s="332"/>
    </row>
    <row r="59" spans="8:14" ht="15">
      <c r="H59" s="331" t="s">
        <v>325</v>
      </c>
      <c r="I59" s="331"/>
      <c r="J59" s="331"/>
      <c r="K59" s="331"/>
      <c r="L59" s="331"/>
      <c r="M59" s="332"/>
      <c r="N59" s="332"/>
    </row>
    <row r="60" spans="1:14" ht="18">
      <c r="A60" s="321" t="s">
        <v>326</v>
      </c>
      <c r="B60" s="321"/>
      <c r="C60" s="321"/>
      <c r="D60" s="321"/>
      <c r="E60" s="322"/>
      <c r="F60" s="322"/>
      <c r="H60" s="331"/>
      <c r="I60" s="331"/>
      <c r="J60" s="331"/>
      <c r="K60" s="331"/>
      <c r="L60" s="331"/>
      <c r="M60" s="332"/>
      <c r="N60" s="332"/>
    </row>
    <row r="61" spans="1:14" ht="17.25">
      <c r="A61" s="323" t="s">
        <v>279</v>
      </c>
      <c r="B61" s="323"/>
      <c r="C61" s="323"/>
      <c r="D61" s="323"/>
      <c r="E61" s="324"/>
      <c r="F61" s="324"/>
      <c r="H61" s="332"/>
      <c r="I61" s="332"/>
      <c r="J61" s="332"/>
      <c r="K61" s="332"/>
      <c r="L61" s="332"/>
      <c r="M61" s="332"/>
      <c r="N61" s="332"/>
    </row>
    <row r="62" spans="1:6" ht="13.5">
      <c r="A62" s="322"/>
      <c r="B62" s="322"/>
      <c r="C62" s="322"/>
      <c r="D62" s="322"/>
      <c r="E62" s="322"/>
      <c r="F62" s="322"/>
    </row>
    <row r="63" spans="1:14" ht="17.25">
      <c r="A63" s="325" t="s">
        <v>412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</row>
    <row r="64" spans="1:15" ht="14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</row>
    <row r="65" spans="1:16" ht="33" customHeight="1">
      <c r="A65" s="326" t="s">
        <v>329</v>
      </c>
      <c r="B65" s="326" t="s">
        <v>375</v>
      </c>
      <c r="C65" s="326" t="s">
        <v>376</v>
      </c>
      <c r="D65" s="326" t="s">
        <v>377</v>
      </c>
      <c r="E65" s="326" t="s">
        <v>362</v>
      </c>
      <c r="F65" s="326" t="s">
        <v>378</v>
      </c>
      <c r="G65" s="326" t="s">
        <v>379</v>
      </c>
      <c r="H65" s="326" t="s">
        <v>29</v>
      </c>
      <c r="I65" s="326" t="s">
        <v>380</v>
      </c>
      <c r="J65" s="326" t="s">
        <v>381</v>
      </c>
      <c r="K65" s="326" t="s">
        <v>382</v>
      </c>
      <c r="L65" s="326" t="s">
        <v>413</v>
      </c>
      <c r="M65" s="326" t="s">
        <v>414</v>
      </c>
      <c r="N65" s="326"/>
      <c r="O65" s="335" t="s">
        <v>383</v>
      </c>
      <c r="P65" s="322"/>
    </row>
    <row r="66" spans="1:16" ht="21.75" customHeight="1">
      <c r="A66" s="341">
        <v>1</v>
      </c>
      <c r="B66" s="341" t="s">
        <v>415</v>
      </c>
      <c r="C66" s="342">
        <v>5</v>
      </c>
      <c r="D66" s="342">
        <v>8</v>
      </c>
      <c r="E66" s="342">
        <v>1</v>
      </c>
      <c r="F66" s="342"/>
      <c r="G66" s="342">
        <v>1</v>
      </c>
      <c r="H66" s="342">
        <v>2</v>
      </c>
      <c r="I66" s="342">
        <v>2</v>
      </c>
      <c r="J66" s="342"/>
      <c r="K66" s="342">
        <v>3</v>
      </c>
      <c r="L66" s="342"/>
      <c r="M66" s="342"/>
      <c r="N66" s="342"/>
      <c r="O66" s="342">
        <f>M66+K66+J66+I66+H66+G66+F66+E66+D66+C66</f>
        <v>22</v>
      </c>
      <c r="P66" s="322"/>
    </row>
    <row r="67" spans="1:16" ht="21.75" customHeight="1">
      <c r="A67" s="341">
        <v>2</v>
      </c>
      <c r="B67" s="341" t="s">
        <v>416</v>
      </c>
      <c r="C67" s="342">
        <v>5</v>
      </c>
      <c r="D67" s="342">
        <v>8</v>
      </c>
      <c r="E67" s="342">
        <v>1</v>
      </c>
      <c r="F67" s="342"/>
      <c r="G67" s="342">
        <v>1</v>
      </c>
      <c r="H67" s="342">
        <v>2</v>
      </c>
      <c r="I67" s="342"/>
      <c r="J67" s="342"/>
      <c r="K67" s="342">
        <v>5</v>
      </c>
      <c r="L67" s="342"/>
      <c r="M67" s="342"/>
      <c r="N67" s="342"/>
      <c r="O67" s="342">
        <f aca="true" t="shared" si="2" ref="O67:O73">M67+K67+J67+I67+H67+G67+F67+E67+D67+C67</f>
        <v>22</v>
      </c>
      <c r="P67" s="322"/>
    </row>
    <row r="68" spans="1:16" ht="21.75" customHeight="1">
      <c r="A68" s="341">
        <v>3</v>
      </c>
      <c r="B68" s="341" t="s">
        <v>417</v>
      </c>
      <c r="C68" s="342">
        <v>5</v>
      </c>
      <c r="D68" s="342">
        <v>8</v>
      </c>
      <c r="E68" s="342">
        <v>1</v>
      </c>
      <c r="F68" s="342"/>
      <c r="G68" s="342">
        <v>1</v>
      </c>
      <c r="H68" s="342">
        <v>2</v>
      </c>
      <c r="I68" s="342"/>
      <c r="J68" s="342"/>
      <c r="K68" s="342">
        <v>5</v>
      </c>
      <c r="L68" s="342"/>
      <c r="M68" s="342"/>
      <c r="N68" s="342"/>
      <c r="O68" s="342">
        <f t="shared" si="2"/>
        <v>22</v>
      </c>
      <c r="P68" s="322"/>
    </row>
    <row r="69" spans="1:16" ht="21.75" customHeight="1">
      <c r="A69" s="341">
        <v>4</v>
      </c>
      <c r="B69" s="341" t="s">
        <v>125</v>
      </c>
      <c r="C69" s="342">
        <v>5</v>
      </c>
      <c r="D69" s="342">
        <v>8</v>
      </c>
      <c r="E69" s="342">
        <v>1</v>
      </c>
      <c r="F69" s="342"/>
      <c r="G69" s="342">
        <v>1</v>
      </c>
      <c r="H69" s="342">
        <v>2</v>
      </c>
      <c r="I69" s="342">
        <v>2</v>
      </c>
      <c r="J69" s="342"/>
      <c r="K69" s="342">
        <v>3</v>
      </c>
      <c r="L69" s="342"/>
      <c r="M69" s="342"/>
      <c r="N69" s="342"/>
      <c r="O69" s="342">
        <f t="shared" si="2"/>
        <v>22</v>
      </c>
      <c r="P69" s="322"/>
    </row>
    <row r="70" spans="1:16" ht="21.75" customHeight="1">
      <c r="A70" s="341">
        <v>5</v>
      </c>
      <c r="B70" s="341" t="s">
        <v>391</v>
      </c>
      <c r="C70" s="342">
        <v>5</v>
      </c>
      <c r="D70" s="342">
        <v>8</v>
      </c>
      <c r="E70" s="342">
        <v>1</v>
      </c>
      <c r="F70" s="342"/>
      <c r="G70" s="342">
        <v>1</v>
      </c>
      <c r="H70" s="342"/>
      <c r="I70" s="342"/>
      <c r="J70" s="342"/>
      <c r="K70" s="342">
        <v>7</v>
      </c>
      <c r="L70" s="342"/>
      <c r="M70" s="342"/>
      <c r="N70" s="342"/>
      <c r="O70" s="342">
        <f t="shared" si="2"/>
        <v>22</v>
      </c>
      <c r="P70" s="322"/>
    </row>
    <row r="71" spans="1:16" ht="21.75" customHeight="1">
      <c r="A71" s="341">
        <v>6</v>
      </c>
      <c r="B71" s="341" t="s">
        <v>131</v>
      </c>
      <c r="C71" s="342">
        <v>5</v>
      </c>
      <c r="D71" s="342">
        <v>8</v>
      </c>
      <c r="E71" s="342">
        <v>1</v>
      </c>
      <c r="F71" s="342"/>
      <c r="G71" s="342">
        <v>1</v>
      </c>
      <c r="H71" s="342">
        <v>2</v>
      </c>
      <c r="I71" s="342"/>
      <c r="J71" s="342"/>
      <c r="K71" s="342">
        <v>5</v>
      </c>
      <c r="L71" s="342"/>
      <c r="M71" s="342"/>
      <c r="N71" s="342"/>
      <c r="O71" s="342">
        <f t="shared" si="2"/>
        <v>22</v>
      </c>
      <c r="P71" s="322"/>
    </row>
    <row r="72" spans="1:16" ht="21.75" customHeight="1">
      <c r="A72" s="341">
        <v>7</v>
      </c>
      <c r="B72" s="341" t="s">
        <v>418</v>
      </c>
      <c r="C72" s="342">
        <v>5</v>
      </c>
      <c r="D72" s="342">
        <v>8</v>
      </c>
      <c r="E72" s="342">
        <v>1</v>
      </c>
      <c r="F72" s="342"/>
      <c r="G72" s="342">
        <v>1</v>
      </c>
      <c r="H72" s="342">
        <v>2</v>
      </c>
      <c r="I72" s="342">
        <v>2</v>
      </c>
      <c r="J72" s="342"/>
      <c r="K72" s="342">
        <v>3</v>
      </c>
      <c r="L72" s="342"/>
      <c r="M72" s="342"/>
      <c r="N72" s="342"/>
      <c r="O72" s="342">
        <f t="shared" si="2"/>
        <v>22</v>
      </c>
      <c r="P72" s="322"/>
    </row>
    <row r="73" spans="1:16" ht="21.75" customHeight="1">
      <c r="A73" s="341">
        <v>8</v>
      </c>
      <c r="B73" s="341" t="s">
        <v>419</v>
      </c>
      <c r="C73" s="342">
        <v>5</v>
      </c>
      <c r="D73" s="342">
        <v>8</v>
      </c>
      <c r="E73" s="342">
        <v>1</v>
      </c>
      <c r="F73" s="342"/>
      <c r="G73" s="342">
        <v>1</v>
      </c>
      <c r="H73" s="342">
        <v>2</v>
      </c>
      <c r="I73" s="342">
        <v>2</v>
      </c>
      <c r="J73" s="342"/>
      <c r="K73" s="342">
        <v>3</v>
      </c>
      <c r="L73" s="342"/>
      <c r="M73" s="342"/>
      <c r="N73" s="342"/>
      <c r="O73" s="342">
        <f t="shared" si="2"/>
        <v>22</v>
      </c>
      <c r="P73" s="322"/>
    </row>
    <row r="74" spans="1:16" ht="21.75" customHeight="1">
      <c r="A74" s="341">
        <v>9</v>
      </c>
      <c r="B74" s="341" t="s">
        <v>420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>
        <v>3</v>
      </c>
      <c r="M74" s="342"/>
      <c r="N74" s="342"/>
      <c r="O74" s="342">
        <f>SUM(L74:M74)</f>
        <v>3</v>
      </c>
      <c r="P74" s="322"/>
    </row>
    <row r="75" spans="1:16" ht="21.75" customHeight="1">
      <c r="A75" s="341">
        <v>10</v>
      </c>
      <c r="B75" s="341" t="s">
        <v>421</v>
      </c>
      <c r="C75" s="343"/>
      <c r="D75" s="343"/>
      <c r="E75" s="341"/>
      <c r="F75" s="342"/>
      <c r="G75" s="341"/>
      <c r="H75" s="341"/>
      <c r="I75" s="341"/>
      <c r="J75" s="341"/>
      <c r="K75" s="341"/>
      <c r="L75" s="342">
        <v>3</v>
      </c>
      <c r="M75" s="342"/>
      <c r="N75" s="342"/>
      <c r="O75" s="342">
        <f>SUM(L75:M75)</f>
        <v>3</v>
      </c>
      <c r="P75" s="322"/>
    </row>
    <row r="76" spans="1:16" ht="21.75" customHeight="1">
      <c r="A76" s="341">
        <v>11</v>
      </c>
      <c r="B76" s="341" t="s">
        <v>422</v>
      </c>
      <c r="C76" s="341"/>
      <c r="D76" s="341"/>
      <c r="E76" s="341"/>
      <c r="F76" s="341"/>
      <c r="G76" s="341"/>
      <c r="H76" s="341"/>
      <c r="I76" s="341"/>
      <c r="J76" s="341"/>
      <c r="K76" s="341"/>
      <c r="L76" s="342">
        <v>3</v>
      </c>
      <c r="M76" s="341"/>
      <c r="N76" s="341"/>
      <c r="O76" s="342">
        <f>SUM(L76:M76)</f>
        <v>3</v>
      </c>
      <c r="P76" s="322"/>
    </row>
    <row r="77" spans="1:16" ht="21.75" customHeight="1">
      <c r="A77" s="341">
        <v>12</v>
      </c>
      <c r="B77" s="341" t="s">
        <v>423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>
        <v>15</v>
      </c>
      <c r="M77" s="342"/>
      <c r="N77" s="342"/>
      <c r="O77" s="342">
        <f>SUM(L77:M77)</f>
        <v>15</v>
      </c>
      <c r="P77" s="322"/>
    </row>
    <row r="78" spans="1:16" ht="21.75" customHeight="1">
      <c r="A78" s="341">
        <v>13</v>
      </c>
      <c r="B78" s="341" t="s">
        <v>407</v>
      </c>
      <c r="C78" s="342"/>
      <c r="D78" s="342"/>
      <c r="E78" s="342"/>
      <c r="F78" s="342">
        <v>4</v>
      </c>
      <c r="G78" s="342"/>
      <c r="H78" s="342"/>
      <c r="I78" s="342"/>
      <c r="J78" s="342"/>
      <c r="K78" s="342"/>
      <c r="L78" s="342"/>
      <c r="M78" s="342"/>
      <c r="N78" s="342"/>
      <c r="O78" s="342">
        <f aca="true" t="shared" si="3" ref="O78:O84">SUM(F78:M78)</f>
        <v>4</v>
      </c>
      <c r="P78" s="322"/>
    </row>
    <row r="79" spans="1:16" ht="21.75" customHeight="1">
      <c r="A79" s="341">
        <v>14</v>
      </c>
      <c r="B79" s="341" t="s">
        <v>392</v>
      </c>
      <c r="C79" s="341"/>
      <c r="D79" s="341"/>
      <c r="E79" s="341"/>
      <c r="F79" s="342">
        <v>4</v>
      </c>
      <c r="G79" s="341"/>
      <c r="H79" s="341"/>
      <c r="I79" s="341"/>
      <c r="J79" s="341"/>
      <c r="K79" s="341"/>
      <c r="L79" s="342"/>
      <c r="M79" s="342"/>
      <c r="N79" s="342"/>
      <c r="O79" s="342">
        <f t="shared" si="3"/>
        <v>4</v>
      </c>
      <c r="P79" s="322"/>
    </row>
    <row r="80" spans="1:16" ht="21.75" customHeight="1">
      <c r="A80" s="341">
        <v>15</v>
      </c>
      <c r="B80" s="341" t="s">
        <v>394</v>
      </c>
      <c r="C80" s="341"/>
      <c r="D80" s="341"/>
      <c r="E80" s="341"/>
      <c r="F80" s="341"/>
      <c r="G80" s="341"/>
      <c r="H80" s="341"/>
      <c r="I80" s="341"/>
      <c r="J80" s="342">
        <v>5</v>
      </c>
      <c r="K80" s="341"/>
      <c r="L80" s="341"/>
      <c r="M80" s="341"/>
      <c r="N80" s="341"/>
      <c r="O80" s="342">
        <f t="shared" si="3"/>
        <v>5</v>
      </c>
      <c r="P80" s="322"/>
    </row>
    <row r="81" spans="1:16" ht="21.75" customHeight="1">
      <c r="A81" s="341">
        <v>16</v>
      </c>
      <c r="B81" s="195" t="s">
        <v>424</v>
      </c>
      <c r="C81" s="195"/>
      <c r="D81" s="344"/>
      <c r="E81" s="344"/>
      <c r="F81" s="344"/>
      <c r="G81" s="344"/>
      <c r="H81" s="344"/>
      <c r="I81" s="344"/>
      <c r="J81" s="344">
        <v>3</v>
      </c>
      <c r="K81" s="344"/>
      <c r="L81" s="344"/>
      <c r="M81" s="344"/>
      <c r="N81" s="344"/>
      <c r="O81" s="342">
        <f t="shared" si="3"/>
        <v>3</v>
      </c>
      <c r="P81" s="322"/>
    </row>
    <row r="82" spans="1:16" ht="21.75" customHeight="1">
      <c r="A82" s="341">
        <v>17</v>
      </c>
      <c r="B82" s="195" t="s">
        <v>410</v>
      </c>
      <c r="C82" s="195"/>
      <c r="D82" s="344"/>
      <c r="E82" s="344"/>
      <c r="F82" s="344"/>
      <c r="G82" s="344"/>
      <c r="H82" s="344"/>
      <c r="I82" s="344"/>
      <c r="J82" s="344"/>
      <c r="K82" s="344"/>
      <c r="L82" s="344"/>
      <c r="M82" s="344">
        <v>2</v>
      </c>
      <c r="N82" s="344"/>
      <c r="O82" s="342">
        <f t="shared" si="3"/>
        <v>2</v>
      </c>
      <c r="P82" s="322"/>
    </row>
    <row r="83" spans="1:16" ht="21.75" customHeight="1">
      <c r="A83" s="341">
        <v>18</v>
      </c>
      <c r="B83" s="341" t="s">
        <v>395</v>
      </c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>
        <v>8</v>
      </c>
      <c r="N83" s="342"/>
      <c r="O83" s="342">
        <f t="shared" si="3"/>
        <v>8</v>
      </c>
      <c r="P83" s="322"/>
    </row>
    <row r="84" spans="1:15" ht="21.75" customHeight="1">
      <c r="A84" s="341">
        <v>19</v>
      </c>
      <c r="B84" s="341" t="s">
        <v>425</v>
      </c>
      <c r="C84" s="342"/>
      <c r="D84" s="342"/>
      <c r="E84" s="342"/>
      <c r="F84" s="342"/>
      <c r="G84" s="342"/>
      <c r="H84" s="342"/>
      <c r="I84" s="342">
        <v>8</v>
      </c>
      <c r="J84" s="342"/>
      <c r="K84" s="342"/>
      <c r="L84" s="342"/>
      <c r="M84" s="342"/>
      <c r="N84" s="342"/>
      <c r="O84" s="342">
        <f t="shared" si="3"/>
        <v>8</v>
      </c>
    </row>
    <row r="85" spans="1:15" ht="13.5">
      <c r="A85" s="341">
        <v>20</v>
      </c>
      <c r="B85" s="195" t="s">
        <v>426</v>
      </c>
      <c r="C85" s="342"/>
      <c r="D85" s="342"/>
      <c r="E85" s="342"/>
      <c r="F85" s="342"/>
      <c r="G85" s="342"/>
      <c r="H85" s="342">
        <v>2</v>
      </c>
      <c r="I85" s="342"/>
      <c r="J85" s="342"/>
      <c r="K85" s="342"/>
      <c r="L85" s="342"/>
      <c r="M85" s="342">
        <v>6</v>
      </c>
      <c r="N85" s="342"/>
      <c r="O85" s="342">
        <f>SUM(H85:N85)</f>
        <v>8</v>
      </c>
    </row>
    <row r="86" spans="1:15" ht="13.5">
      <c r="A86" s="341"/>
      <c r="B86" s="195"/>
      <c r="C86" s="195"/>
      <c r="D86" s="195"/>
      <c r="E86" s="195"/>
      <c r="F86" s="195"/>
      <c r="G86" s="195"/>
      <c r="H86" s="195"/>
      <c r="I86" s="344"/>
      <c r="J86" s="195"/>
      <c r="K86" s="195"/>
      <c r="L86" s="195"/>
      <c r="M86" s="195"/>
      <c r="N86" s="195"/>
      <c r="O86" s="195">
        <f>SUM(O66:O85)</f>
        <v>242</v>
      </c>
    </row>
    <row r="87" spans="1:15" ht="13.5">
      <c r="A87" s="345"/>
      <c r="B87" s="151"/>
      <c r="C87" s="151"/>
      <c r="D87" s="151"/>
      <c r="E87" s="151"/>
      <c r="F87" s="151"/>
      <c r="G87" s="151"/>
      <c r="H87" s="151"/>
      <c r="I87" s="347"/>
      <c r="J87" s="151"/>
      <c r="K87" s="151"/>
      <c r="L87" s="348" t="s">
        <v>427</v>
      </c>
      <c r="M87" s="348"/>
      <c r="N87" s="348"/>
      <c r="O87" s="348"/>
    </row>
    <row r="88" spans="12:15" ht="12.75">
      <c r="L88" s="1" t="s">
        <v>428</v>
      </c>
      <c r="M88" s="1"/>
      <c r="N88" s="1"/>
      <c r="O88" s="1"/>
    </row>
    <row r="89" spans="1:5" ht="18">
      <c r="A89" s="321" t="s">
        <v>326</v>
      </c>
      <c r="B89" s="321"/>
      <c r="C89" s="321"/>
      <c r="D89" s="321"/>
      <c r="E89" s="322"/>
    </row>
    <row r="90" spans="1:5" ht="17.25">
      <c r="A90" s="323" t="s">
        <v>279</v>
      </c>
      <c r="B90" s="323"/>
      <c r="C90" s="323"/>
      <c r="D90" s="323"/>
      <c r="E90" s="324"/>
    </row>
    <row r="91" spans="1:14" ht="17.25">
      <c r="A91" s="325" t="s">
        <v>429</v>
      </c>
      <c r="B91" s="325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</row>
    <row r="93" spans="1:17" ht="32.25" customHeight="1">
      <c r="A93" s="326" t="s">
        <v>329</v>
      </c>
      <c r="B93" s="326" t="s">
        <v>375</v>
      </c>
      <c r="C93" s="326" t="s">
        <v>376</v>
      </c>
      <c r="D93" s="326" t="s">
        <v>377</v>
      </c>
      <c r="E93" s="326" t="s">
        <v>362</v>
      </c>
      <c r="F93" s="326" t="s">
        <v>378</v>
      </c>
      <c r="G93" s="326" t="s">
        <v>430</v>
      </c>
      <c r="H93" s="326" t="s">
        <v>431</v>
      </c>
      <c r="I93" s="326" t="s">
        <v>380</v>
      </c>
      <c r="J93" s="326" t="s">
        <v>381</v>
      </c>
      <c r="K93" s="326" t="s">
        <v>432</v>
      </c>
      <c r="L93" s="326" t="s">
        <v>413</v>
      </c>
      <c r="M93" s="326" t="s">
        <v>433</v>
      </c>
      <c r="N93" s="326" t="s">
        <v>414</v>
      </c>
      <c r="O93" s="326" t="s">
        <v>434</v>
      </c>
      <c r="P93" s="349" t="s">
        <v>383</v>
      </c>
      <c r="Q93" s="354"/>
    </row>
    <row r="94" spans="1:17" ht="19.5" customHeight="1">
      <c r="A94" s="341">
        <v>1</v>
      </c>
      <c r="B94" s="341" t="s">
        <v>39</v>
      </c>
      <c r="C94" s="342">
        <v>5</v>
      </c>
      <c r="D94" s="342">
        <v>8</v>
      </c>
      <c r="E94" s="342">
        <v>1</v>
      </c>
      <c r="F94" s="342"/>
      <c r="G94" s="342">
        <v>1</v>
      </c>
      <c r="H94" s="342"/>
      <c r="I94" s="342">
        <v>2</v>
      </c>
      <c r="J94" s="342"/>
      <c r="K94" s="342">
        <v>2</v>
      </c>
      <c r="L94" s="342"/>
      <c r="M94" s="342"/>
      <c r="N94" s="342"/>
      <c r="O94" s="342">
        <v>3</v>
      </c>
      <c r="P94" s="342">
        <f>SUM(C94:O94)</f>
        <v>22</v>
      </c>
      <c r="Q94" s="322"/>
    </row>
    <row r="95" spans="1:17" ht="19.5" customHeight="1">
      <c r="A95" s="341">
        <v>2</v>
      </c>
      <c r="B95" s="341" t="s">
        <v>435</v>
      </c>
      <c r="C95" s="342">
        <v>5</v>
      </c>
      <c r="D95" s="342">
        <v>8</v>
      </c>
      <c r="E95" s="342">
        <v>1</v>
      </c>
      <c r="F95" s="342"/>
      <c r="G95" s="342">
        <v>1</v>
      </c>
      <c r="H95" s="342"/>
      <c r="I95" s="342">
        <v>2</v>
      </c>
      <c r="J95" s="342"/>
      <c r="K95" s="342">
        <v>2</v>
      </c>
      <c r="L95" s="342"/>
      <c r="M95" s="342"/>
      <c r="N95" s="342"/>
      <c r="O95" s="342">
        <v>3</v>
      </c>
      <c r="P95" s="342">
        <f aca="true" t="shared" si="4" ref="P95:P109">SUM(C95:O95)</f>
        <v>22</v>
      </c>
      <c r="Q95" s="322"/>
    </row>
    <row r="96" spans="1:17" ht="19.5" customHeight="1">
      <c r="A96" s="341">
        <v>3</v>
      </c>
      <c r="B96" s="341" t="s">
        <v>436</v>
      </c>
      <c r="C96" s="342">
        <v>5</v>
      </c>
      <c r="D96" s="342">
        <v>8</v>
      </c>
      <c r="E96" s="342">
        <v>1</v>
      </c>
      <c r="F96" s="342"/>
      <c r="G96" s="342">
        <v>1</v>
      </c>
      <c r="H96" s="342"/>
      <c r="I96" s="342">
        <v>2</v>
      </c>
      <c r="J96" s="342"/>
      <c r="K96" s="342">
        <v>2</v>
      </c>
      <c r="L96" s="342"/>
      <c r="M96" s="342"/>
      <c r="N96" s="342"/>
      <c r="O96" s="342">
        <v>3</v>
      </c>
      <c r="P96" s="342">
        <f t="shared" si="4"/>
        <v>22</v>
      </c>
      <c r="Q96" s="322"/>
    </row>
    <row r="97" spans="1:17" ht="19.5" customHeight="1">
      <c r="A97" s="341">
        <v>4</v>
      </c>
      <c r="B97" s="341" t="s">
        <v>437</v>
      </c>
      <c r="C97" s="342">
        <v>5</v>
      </c>
      <c r="D97" s="342">
        <v>8</v>
      </c>
      <c r="E97" s="342">
        <v>1</v>
      </c>
      <c r="F97" s="342"/>
      <c r="G97" s="342">
        <v>1</v>
      </c>
      <c r="H97" s="342"/>
      <c r="I97" s="342">
        <v>2</v>
      </c>
      <c r="J97" s="342"/>
      <c r="K97" s="342">
        <v>2</v>
      </c>
      <c r="L97" s="342"/>
      <c r="M97" s="342"/>
      <c r="N97" s="342"/>
      <c r="O97" s="342">
        <v>3</v>
      </c>
      <c r="P97" s="342">
        <f t="shared" si="4"/>
        <v>22</v>
      </c>
      <c r="Q97" s="322"/>
    </row>
    <row r="98" spans="1:17" ht="19.5" customHeight="1">
      <c r="A98" s="341">
        <v>5</v>
      </c>
      <c r="B98" s="341" t="s">
        <v>438</v>
      </c>
      <c r="C98" s="342">
        <v>5</v>
      </c>
      <c r="D98" s="342">
        <v>8</v>
      </c>
      <c r="E98" s="342">
        <v>1</v>
      </c>
      <c r="F98" s="342"/>
      <c r="G98" s="342">
        <v>1</v>
      </c>
      <c r="H98" s="342">
        <v>2</v>
      </c>
      <c r="I98" s="342"/>
      <c r="J98" s="342"/>
      <c r="K98" s="342">
        <v>2</v>
      </c>
      <c r="L98" s="342"/>
      <c r="M98" s="342"/>
      <c r="N98" s="342"/>
      <c r="O98" s="342">
        <v>3</v>
      </c>
      <c r="P98" s="342">
        <f t="shared" si="4"/>
        <v>22</v>
      </c>
      <c r="Q98" s="322"/>
    </row>
    <row r="99" spans="1:17" ht="19.5" customHeight="1">
      <c r="A99" s="341">
        <v>6</v>
      </c>
      <c r="B99" s="341" t="s">
        <v>439</v>
      </c>
      <c r="C99" s="342">
        <v>5</v>
      </c>
      <c r="D99" s="342">
        <v>8</v>
      </c>
      <c r="E99" s="342"/>
      <c r="F99" s="342"/>
      <c r="G99" s="342">
        <v>1</v>
      </c>
      <c r="H99" s="342"/>
      <c r="I99" s="342"/>
      <c r="J99" s="342"/>
      <c r="K99" s="342">
        <v>2</v>
      </c>
      <c r="L99" s="342"/>
      <c r="M99" s="342"/>
      <c r="N99" s="342"/>
      <c r="O99" s="342">
        <v>7</v>
      </c>
      <c r="P99" s="342">
        <f t="shared" si="4"/>
        <v>23</v>
      </c>
      <c r="Q99" s="322"/>
    </row>
    <row r="100" spans="1:17" ht="19.5" customHeight="1">
      <c r="A100" s="341">
        <v>7</v>
      </c>
      <c r="B100" s="341" t="s">
        <v>440</v>
      </c>
      <c r="C100" s="342">
        <v>5</v>
      </c>
      <c r="D100" s="342">
        <v>8</v>
      </c>
      <c r="E100" s="342">
        <v>1</v>
      </c>
      <c r="F100" s="342"/>
      <c r="G100" s="342">
        <v>1</v>
      </c>
      <c r="H100" s="342"/>
      <c r="I100" s="342"/>
      <c r="J100" s="342"/>
      <c r="K100" s="342">
        <v>2</v>
      </c>
      <c r="L100" s="342"/>
      <c r="M100" s="342"/>
      <c r="N100" s="342"/>
      <c r="O100" s="342">
        <v>5</v>
      </c>
      <c r="P100" s="342">
        <f t="shared" si="4"/>
        <v>22</v>
      </c>
      <c r="Q100" s="322"/>
    </row>
    <row r="101" spans="1:17" ht="19.5" customHeight="1">
      <c r="A101" s="341">
        <v>8</v>
      </c>
      <c r="B101" s="341" t="s">
        <v>441</v>
      </c>
      <c r="C101" s="342">
        <v>5</v>
      </c>
      <c r="D101" s="342">
        <v>8</v>
      </c>
      <c r="E101" s="342">
        <v>1</v>
      </c>
      <c r="F101" s="342"/>
      <c r="G101" s="342">
        <v>1</v>
      </c>
      <c r="H101" s="342">
        <v>2</v>
      </c>
      <c r="I101" s="342"/>
      <c r="J101" s="342"/>
      <c r="K101" s="342">
        <v>2</v>
      </c>
      <c r="L101" s="342"/>
      <c r="M101" s="342"/>
      <c r="N101" s="342"/>
      <c r="O101" s="342">
        <v>3</v>
      </c>
      <c r="P101" s="342">
        <f t="shared" si="4"/>
        <v>22</v>
      </c>
      <c r="Q101" s="322"/>
    </row>
    <row r="102" spans="1:17" ht="19.5" customHeight="1">
      <c r="A102" s="341">
        <v>9</v>
      </c>
      <c r="B102" s="341" t="s">
        <v>442</v>
      </c>
      <c r="C102" s="342">
        <v>5</v>
      </c>
      <c r="D102" s="342">
        <v>8</v>
      </c>
      <c r="E102" s="342">
        <v>1</v>
      </c>
      <c r="F102" s="342"/>
      <c r="G102" s="342">
        <v>1</v>
      </c>
      <c r="H102" s="342">
        <v>2</v>
      </c>
      <c r="I102" s="342"/>
      <c r="J102" s="342"/>
      <c r="K102" s="342"/>
      <c r="L102" s="342"/>
      <c r="M102" s="342"/>
      <c r="N102" s="342"/>
      <c r="O102" s="342">
        <v>5</v>
      </c>
      <c r="P102" s="342">
        <f t="shared" si="4"/>
        <v>22</v>
      </c>
      <c r="Q102" s="322"/>
    </row>
    <row r="103" spans="1:17" ht="19.5" customHeight="1">
      <c r="A103" s="341">
        <v>10</v>
      </c>
      <c r="B103" s="341" t="s">
        <v>421</v>
      </c>
      <c r="C103" s="342"/>
      <c r="D103" s="342"/>
      <c r="E103" s="342"/>
      <c r="F103" s="342"/>
      <c r="G103" s="342"/>
      <c r="H103" s="342"/>
      <c r="I103" s="342"/>
      <c r="J103" s="342"/>
      <c r="K103" s="342"/>
      <c r="L103" s="342">
        <v>8</v>
      </c>
      <c r="M103" s="342"/>
      <c r="N103" s="342"/>
      <c r="O103" s="342">
        <v>3</v>
      </c>
      <c r="P103" s="342">
        <f t="shared" si="4"/>
        <v>11</v>
      </c>
      <c r="Q103" s="322"/>
    </row>
    <row r="104" spans="1:17" ht="19.5" customHeight="1">
      <c r="A104" s="341">
        <v>11</v>
      </c>
      <c r="B104" s="341" t="s">
        <v>443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>
        <v>20</v>
      </c>
      <c r="M104" s="342"/>
      <c r="N104" s="342"/>
      <c r="O104" s="341"/>
      <c r="P104" s="342">
        <f t="shared" si="4"/>
        <v>20</v>
      </c>
      <c r="Q104" s="322"/>
    </row>
    <row r="105" spans="1:17" ht="19.5" customHeight="1">
      <c r="A105" s="341">
        <v>12</v>
      </c>
      <c r="B105" s="341" t="s">
        <v>444</v>
      </c>
      <c r="C105" s="342"/>
      <c r="D105" s="342"/>
      <c r="E105" s="342"/>
      <c r="F105" s="342"/>
      <c r="G105" s="342"/>
      <c r="H105" s="342"/>
      <c r="I105" s="342"/>
      <c r="J105" s="342"/>
      <c r="K105" s="342"/>
      <c r="M105" s="342">
        <v>18</v>
      </c>
      <c r="N105" s="342"/>
      <c r="O105" s="341"/>
      <c r="P105" s="342">
        <f t="shared" si="4"/>
        <v>18</v>
      </c>
      <c r="Q105" s="322"/>
    </row>
    <row r="106" spans="1:17" ht="19.5" customHeight="1">
      <c r="A106" s="341">
        <v>13</v>
      </c>
      <c r="B106" s="341" t="s">
        <v>423</v>
      </c>
      <c r="C106" s="341"/>
      <c r="D106" s="341"/>
      <c r="E106" s="341"/>
      <c r="F106" s="341"/>
      <c r="G106" s="341"/>
      <c r="H106" s="341"/>
      <c r="I106" s="342"/>
      <c r="J106" s="341"/>
      <c r="K106" s="341"/>
      <c r="L106" s="342">
        <v>8</v>
      </c>
      <c r="M106" s="341"/>
      <c r="N106" s="341"/>
      <c r="O106" s="341"/>
      <c r="P106" s="342">
        <f t="shared" si="4"/>
        <v>8</v>
      </c>
      <c r="Q106" s="322"/>
    </row>
    <row r="107" spans="1:17" ht="19.5" customHeight="1">
      <c r="A107" s="341">
        <v>14</v>
      </c>
      <c r="B107" s="341" t="s">
        <v>425</v>
      </c>
      <c r="C107" s="341"/>
      <c r="D107" s="341"/>
      <c r="E107" s="341"/>
      <c r="F107" s="341"/>
      <c r="G107" s="341"/>
      <c r="H107" s="341"/>
      <c r="I107" s="342">
        <v>10</v>
      </c>
      <c r="J107" s="341"/>
      <c r="K107" s="341"/>
      <c r="L107" s="342"/>
      <c r="M107" s="341"/>
      <c r="N107" s="341"/>
      <c r="O107" s="341"/>
      <c r="P107" s="342">
        <f t="shared" si="4"/>
        <v>10</v>
      </c>
      <c r="Q107" s="322"/>
    </row>
    <row r="108" spans="1:17" ht="19.5" customHeight="1">
      <c r="A108" s="341">
        <v>15</v>
      </c>
      <c r="B108" s="195" t="s">
        <v>409</v>
      </c>
      <c r="C108" s="341"/>
      <c r="D108" s="341"/>
      <c r="E108" s="341"/>
      <c r="F108" s="341"/>
      <c r="G108" s="341"/>
      <c r="H108" s="341"/>
      <c r="I108" s="341"/>
      <c r="J108" s="342">
        <v>9</v>
      </c>
      <c r="K108" s="341"/>
      <c r="L108" s="341"/>
      <c r="M108" s="341"/>
      <c r="N108" s="341"/>
      <c r="O108" s="341"/>
      <c r="P108" s="342">
        <f t="shared" si="4"/>
        <v>9</v>
      </c>
      <c r="Q108" s="322"/>
    </row>
    <row r="109" spans="1:17" ht="19.5" customHeight="1">
      <c r="A109" s="341">
        <v>16</v>
      </c>
      <c r="B109" s="195" t="s">
        <v>407</v>
      </c>
      <c r="C109" s="195"/>
      <c r="D109" s="195"/>
      <c r="E109" s="195"/>
      <c r="F109" s="344">
        <v>7</v>
      </c>
      <c r="G109" s="195"/>
      <c r="H109" s="195"/>
      <c r="I109" s="195"/>
      <c r="J109" s="344"/>
      <c r="K109" s="195"/>
      <c r="L109" s="195"/>
      <c r="M109" s="195"/>
      <c r="N109" s="195"/>
      <c r="O109" s="195"/>
      <c r="P109" s="342">
        <f t="shared" si="4"/>
        <v>7</v>
      </c>
      <c r="Q109" s="322"/>
    </row>
    <row r="110" spans="1:19" ht="19.5" customHeight="1">
      <c r="A110" s="341">
        <v>17</v>
      </c>
      <c r="B110" s="346" t="s">
        <v>445</v>
      </c>
      <c r="C110" s="195"/>
      <c r="D110" s="195"/>
      <c r="E110" s="195"/>
      <c r="F110" s="195"/>
      <c r="G110" s="195"/>
      <c r="H110" s="195"/>
      <c r="I110" s="344"/>
      <c r="J110" s="195"/>
      <c r="K110" s="195"/>
      <c r="L110" s="195"/>
      <c r="M110" s="195"/>
      <c r="N110" s="344">
        <v>2</v>
      </c>
      <c r="O110" s="195"/>
      <c r="P110" s="344">
        <f>SUM(F110:O110)</f>
        <v>2</v>
      </c>
      <c r="S110" s="346" t="s">
        <v>393</v>
      </c>
    </row>
    <row r="111" spans="1:16" ht="19.5" customHeight="1">
      <c r="A111" s="341">
        <v>18</v>
      </c>
      <c r="C111" s="195"/>
      <c r="D111" s="195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>
        <v>2</v>
      </c>
      <c r="O111" s="344"/>
      <c r="P111" s="344">
        <f>SUM(C111:O111)</f>
        <v>2</v>
      </c>
    </row>
    <row r="112" spans="1:16" ht="19.5" customHeight="1">
      <c r="A112" s="341">
        <v>19</v>
      </c>
      <c r="B112" s="346" t="s">
        <v>410</v>
      </c>
      <c r="C112" s="195"/>
      <c r="D112" s="195"/>
      <c r="E112" s="344">
        <v>1</v>
      </c>
      <c r="F112" s="344"/>
      <c r="G112" s="344"/>
      <c r="H112" s="344">
        <v>12</v>
      </c>
      <c r="I112" s="344"/>
      <c r="J112" s="344"/>
      <c r="K112" s="344"/>
      <c r="L112" s="344"/>
      <c r="M112" s="344"/>
      <c r="N112" s="344"/>
      <c r="O112" s="344"/>
      <c r="P112" s="344">
        <f>SUM(C112:O112)</f>
        <v>13</v>
      </c>
    </row>
    <row r="113" spans="1:16" ht="19.5" customHeight="1">
      <c r="A113" s="341">
        <v>20</v>
      </c>
      <c r="B113" s="327"/>
      <c r="C113" s="195"/>
      <c r="D113" s="195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>
        <v>14</v>
      </c>
      <c r="O113" s="344"/>
      <c r="P113" s="344">
        <f>SUM(C113:O113)</f>
        <v>14</v>
      </c>
    </row>
    <row r="114" spans="1:16" ht="19.5" customHeight="1">
      <c r="A114" s="341">
        <v>21</v>
      </c>
      <c r="B114" s="346" t="s">
        <v>446</v>
      </c>
      <c r="C114" s="195"/>
      <c r="D114" s="195"/>
      <c r="E114" s="344"/>
      <c r="F114" s="344">
        <v>2</v>
      </c>
      <c r="G114" s="344"/>
      <c r="H114" s="344"/>
      <c r="I114" s="344"/>
      <c r="J114" s="344"/>
      <c r="K114" s="344"/>
      <c r="L114" s="344"/>
      <c r="M114" s="344"/>
      <c r="N114" s="344"/>
      <c r="O114" s="344"/>
      <c r="P114" s="344">
        <f>SUM(C114:O114)</f>
        <v>2</v>
      </c>
    </row>
    <row r="115" spans="1:16" ht="19.5" customHeight="1">
      <c r="A115" s="341">
        <v>22</v>
      </c>
      <c r="B115" s="346" t="s">
        <v>447</v>
      </c>
      <c r="C115" s="195"/>
      <c r="D115" s="195"/>
      <c r="E115" s="344"/>
      <c r="F115" s="344"/>
      <c r="G115" s="344"/>
      <c r="H115" s="344">
        <v>2</v>
      </c>
      <c r="I115" s="344"/>
      <c r="J115" s="344"/>
      <c r="K115" s="344"/>
      <c r="L115" s="344"/>
      <c r="M115" s="344"/>
      <c r="N115" s="344"/>
      <c r="O115" s="344"/>
      <c r="P115" s="344">
        <f>SUM(C115:O115)</f>
        <v>2</v>
      </c>
    </row>
    <row r="116" spans="12:16" ht="21.75" customHeight="1">
      <c r="L116" s="350" t="s">
        <v>448</v>
      </c>
      <c r="P116" s="351">
        <f>SUM(P94:P115)</f>
        <v>317</v>
      </c>
    </row>
    <row r="117" spans="12:13" ht="21.75" customHeight="1">
      <c r="L117" s="350"/>
      <c r="M117" s="1" t="s">
        <v>428</v>
      </c>
    </row>
    <row r="118" spans="1:6" ht="21.75" customHeight="1">
      <c r="A118" s="321" t="s">
        <v>326</v>
      </c>
      <c r="B118" s="321"/>
      <c r="C118" s="321"/>
      <c r="D118" s="321"/>
      <c r="E118" s="322"/>
      <c r="F118" s="322"/>
    </row>
    <row r="119" spans="1:6" ht="21.75" customHeight="1">
      <c r="A119" s="323" t="s">
        <v>279</v>
      </c>
      <c r="B119" s="323"/>
      <c r="C119" s="323"/>
      <c r="D119" s="323"/>
      <c r="E119" s="324"/>
      <c r="F119" s="324"/>
    </row>
    <row r="120" spans="1:6" ht="13.5">
      <c r="A120" s="322"/>
      <c r="B120" s="322"/>
      <c r="C120" s="322"/>
      <c r="D120" s="322"/>
      <c r="E120" s="322"/>
      <c r="F120" s="322"/>
    </row>
    <row r="121" spans="1:16" ht="17.25">
      <c r="A121" s="325" t="s">
        <v>449</v>
      </c>
      <c r="B121" s="325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52"/>
      <c r="P121" s="352"/>
    </row>
    <row r="123" spans="1:20" ht="33" customHeight="1">
      <c r="A123" s="326" t="s">
        <v>329</v>
      </c>
      <c r="B123" s="326" t="s">
        <v>375</v>
      </c>
      <c r="C123" s="326" t="s">
        <v>376</v>
      </c>
      <c r="D123" s="326" t="s">
        <v>377</v>
      </c>
      <c r="E123" s="326" t="s">
        <v>362</v>
      </c>
      <c r="F123" s="326" t="s">
        <v>378</v>
      </c>
      <c r="G123" s="326" t="s">
        <v>430</v>
      </c>
      <c r="H123" s="326" t="s">
        <v>431</v>
      </c>
      <c r="I123" s="326" t="s">
        <v>380</v>
      </c>
      <c r="J123" s="326" t="s">
        <v>381</v>
      </c>
      <c r="K123" s="326" t="s">
        <v>432</v>
      </c>
      <c r="L123" s="326" t="s">
        <v>413</v>
      </c>
      <c r="M123" s="326" t="s">
        <v>434</v>
      </c>
      <c r="N123" s="326" t="s">
        <v>450</v>
      </c>
      <c r="O123" s="349" t="s">
        <v>383</v>
      </c>
      <c r="P123" s="353" t="s">
        <v>384</v>
      </c>
      <c r="T123" t="s">
        <v>143</v>
      </c>
    </row>
    <row r="124" spans="1:16" ht="21.75" customHeight="1">
      <c r="A124" s="195">
        <v>1</v>
      </c>
      <c r="B124" s="195" t="s">
        <v>451</v>
      </c>
      <c r="C124" s="344">
        <v>5</v>
      </c>
      <c r="D124" s="344">
        <v>8</v>
      </c>
      <c r="E124" s="344">
        <v>1</v>
      </c>
      <c r="F124" s="344"/>
      <c r="G124" s="344">
        <v>1</v>
      </c>
      <c r="H124" s="344"/>
      <c r="I124" s="344">
        <v>2</v>
      </c>
      <c r="J124" s="344"/>
      <c r="K124" s="344">
        <v>2</v>
      </c>
      <c r="L124" s="344"/>
      <c r="M124" s="344">
        <v>3</v>
      </c>
      <c r="N124" s="344"/>
      <c r="O124" s="344">
        <f>SUM(C124:M124)</f>
        <v>22</v>
      </c>
      <c r="P124" s="195"/>
    </row>
    <row r="125" spans="1:16" ht="21.75" customHeight="1">
      <c r="A125" s="195">
        <v>2</v>
      </c>
      <c r="B125" s="195" t="s">
        <v>245</v>
      </c>
      <c r="C125" s="344">
        <v>5</v>
      </c>
      <c r="D125" s="344">
        <v>8</v>
      </c>
      <c r="E125" s="344">
        <v>1</v>
      </c>
      <c r="F125" s="344"/>
      <c r="G125" s="344">
        <v>1</v>
      </c>
      <c r="H125" s="344"/>
      <c r="I125" s="344">
        <v>2</v>
      </c>
      <c r="J125" s="344"/>
      <c r="K125" s="344">
        <v>2</v>
      </c>
      <c r="L125" s="344"/>
      <c r="M125" s="344">
        <v>3</v>
      </c>
      <c r="N125" s="344"/>
      <c r="O125" s="344">
        <f aca="true" t="shared" si="5" ref="O125:O137">SUM(C125:M125)</f>
        <v>22</v>
      </c>
      <c r="P125" s="195"/>
    </row>
    <row r="126" spans="1:16" ht="21.75" customHeight="1">
      <c r="A126" s="195">
        <v>3</v>
      </c>
      <c r="B126" s="195" t="s">
        <v>401</v>
      </c>
      <c r="C126" s="344">
        <v>5</v>
      </c>
      <c r="D126" s="344">
        <v>8</v>
      </c>
      <c r="E126" s="344">
        <v>1</v>
      </c>
      <c r="F126" s="344"/>
      <c r="G126" s="344">
        <v>1</v>
      </c>
      <c r="H126" s="344"/>
      <c r="I126" s="344">
        <v>2</v>
      </c>
      <c r="J126" s="344"/>
      <c r="K126" s="344"/>
      <c r="L126" s="344"/>
      <c r="M126" s="344">
        <v>5</v>
      </c>
      <c r="N126" s="344"/>
      <c r="O126" s="344">
        <f t="shared" si="5"/>
        <v>22</v>
      </c>
      <c r="P126" s="195"/>
    </row>
    <row r="127" spans="1:16" ht="21.75" customHeight="1">
      <c r="A127" s="195">
        <v>4</v>
      </c>
      <c r="B127" s="195" t="s">
        <v>452</v>
      </c>
      <c r="C127" s="344">
        <v>5</v>
      </c>
      <c r="D127" s="344">
        <v>8</v>
      </c>
      <c r="E127" s="344">
        <v>1</v>
      </c>
      <c r="F127" s="344"/>
      <c r="G127" s="344">
        <v>1</v>
      </c>
      <c r="H127" s="344"/>
      <c r="I127" s="344">
        <v>2</v>
      </c>
      <c r="J127" s="344"/>
      <c r="K127" s="344"/>
      <c r="L127" s="344"/>
      <c r="M127" s="344">
        <v>5</v>
      </c>
      <c r="N127" s="344"/>
      <c r="O127" s="344">
        <f t="shared" si="5"/>
        <v>22</v>
      </c>
      <c r="P127" s="195"/>
    </row>
    <row r="128" spans="1:16" ht="21.75" customHeight="1">
      <c r="A128" s="195">
        <v>5</v>
      </c>
      <c r="B128" s="195" t="s">
        <v>193</v>
      </c>
      <c r="C128" s="344">
        <v>5</v>
      </c>
      <c r="D128" s="344">
        <v>8</v>
      </c>
      <c r="E128" s="344">
        <v>1</v>
      </c>
      <c r="F128" s="344"/>
      <c r="G128" s="344">
        <v>1</v>
      </c>
      <c r="H128" s="344">
        <v>2</v>
      </c>
      <c r="I128" s="344"/>
      <c r="J128" s="344"/>
      <c r="K128" s="344">
        <v>2</v>
      </c>
      <c r="L128" s="344"/>
      <c r="M128" s="344">
        <v>3</v>
      </c>
      <c r="N128" s="344"/>
      <c r="O128" s="344">
        <f t="shared" si="5"/>
        <v>22</v>
      </c>
      <c r="P128" s="195"/>
    </row>
    <row r="129" spans="1:16" ht="21.75" customHeight="1">
      <c r="A129" s="195">
        <v>6</v>
      </c>
      <c r="B129" s="195" t="s">
        <v>453</v>
      </c>
      <c r="C129" s="344">
        <v>5</v>
      </c>
      <c r="D129" s="344">
        <v>8</v>
      </c>
      <c r="E129" s="344"/>
      <c r="F129" s="344"/>
      <c r="G129" s="344">
        <v>1</v>
      </c>
      <c r="H129" s="344"/>
      <c r="I129" s="344">
        <v>2</v>
      </c>
      <c r="J129" s="344"/>
      <c r="K129" s="344"/>
      <c r="L129" s="344"/>
      <c r="M129" s="344">
        <v>7</v>
      </c>
      <c r="N129" s="344"/>
      <c r="O129" s="344">
        <f t="shared" si="5"/>
        <v>23</v>
      </c>
      <c r="P129" s="195"/>
    </row>
    <row r="130" spans="1:18" ht="21.75" customHeight="1">
      <c r="A130" s="195">
        <v>7</v>
      </c>
      <c r="B130" s="195" t="s">
        <v>454</v>
      </c>
      <c r="C130" s="344">
        <v>5</v>
      </c>
      <c r="D130" s="344">
        <v>8</v>
      </c>
      <c r="E130" s="344">
        <v>1</v>
      </c>
      <c r="F130" s="344"/>
      <c r="G130" s="344">
        <v>1</v>
      </c>
      <c r="H130" s="344"/>
      <c r="I130" s="344"/>
      <c r="J130" s="344"/>
      <c r="K130" s="344">
        <v>2</v>
      </c>
      <c r="L130" s="344"/>
      <c r="M130" s="344">
        <v>5</v>
      </c>
      <c r="N130" s="344"/>
      <c r="O130" s="344">
        <f t="shared" si="5"/>
        <v>22</v>
      </c>
      <c r="P130" s="195"/>
      <c r="R130" t="s">
        <v>143</v>
      </c>
    </row>
    <row r="131" spans="1:16" ht="21.75" customHeight="1">
      <c r="A131" s="195">
        <v>8</v>
      </c>
      <c r="B131" s="195" t="s">
        <v>455</v>
      </c>
      <c r="C131" s="344">
        <v>5</v>
      </c>
      <c r="D131" s="344">
        <v>8</v>
      </c>
      <c r="E131" s="344">
        <v>1</v>
      </c>
      <c r="F131" s="344"/>
      <c r="G131" s="344">
        <v>1</v>
      </c>
      <c r="H131" s="344">
        <v>2</v>
      </c>
      <c r="I131" s="344"/>
      <c r="J131" s="344"/>
      <c r="K131" s="344">
        <v>2</v>
      </c>
      <c r="L131" s="344"/>
      <c r="M131" s="344">
        <v>3</v>
      </c>
      <c r="N131" s="344"/>
      <c r="O131" s="344">
        <f t="shared" si="5"/>
        <v>22</v>
      </c>
      <c r="P131" s="195"/>
    </row>
    <row r="132" spans="1:16" ht="21.75" customHeight="1">
      <c r="A132" s="195">
        <v>9</v>
      </c>
      <c r="B132" s="195" t="s">
        <v>447</v>
      </c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>
        <v>20</v>
      </c>
      <c r="O132" s="344">
        <v>20</v>
      </c>
      <c r="P132" s="195"/>
    </row>
    <row r="133" spans="1:16" ht="21.75" customHeight="1">
      <c r="A133" s="195">
        <v>10</v>
      </c>
      <c r="B133" s="195" t="s">
        <v>425</v>
      </c>
      <c r="C133" s="344"/>
      <c r="D133" s="344"/>
      <c r="E133" s="344"/>
      <c r="F133" s="344"/>
      <c r="G133" s="344"/>
      <c r="H133" s="344"/>
      <c r="I133" s="344">
        <v>4</v>
      </c>
      <c r="J133" s="344"/>
      <c r="K133" s="344"/>
      <c r="L133" s="344"/>
      <c r="M133" s="344"/>
      <c r="N133" s="344"/>
      <c r="O133" s="344">
        <v>21</v>
      </c>
      <c r="P133" s="195"/>
    </row>
    <row r="134" spans="1:16" ht="21.75" customHeight="1">
      <c r="A134" s="195">
        <v>11</v>
      </c>
      <c r="B134" s="195" t="s">
        <v>422</v>
      </c>
      <c r="C134" s="344"/>
      <c r="D134" s="344"/>
      <c r="E134" s="344"/>
      <c r="F134" s="344"/>
      <c r="G134" s="344"/>
      <c r="H134" s="344"/>
      <c r="I134" s="344"/>
      <c r="J134" s="344"/>
      <c r="K134" s="344"/>
      <c r="L134" s="344">
        <v>20</v>
      </c>
      <c r="M134" s="344"/>
      <c r="N134" s="344"/>
      <c r="O134" s="344">
        <f t="shared" si="5"/>
        <v>20</v>
      </c>
      <c r="P134" s="195"/>
    </row>
    <row r="135" spans="1:16" ht="21.75" customHeight="1">
      <c r="A135" s="195">
        <v>12</v>
      </c>
      <c r="B135" s="195" t="s">
        <v>421</v>
      </c>
      <c r="C135" s="344"/>
      <c r="D135" s="344"/>
      <c r="E135" s="344"/>
      <c r="F135" s="344"/>
      <c r="G135" s="344"/>
      <c r="H135" s="344"/>
      <c r="I135" s="344"/>
      <c r="J135" s="344"/>
      <c r="K135" s="344"/>
      <c r="L135" s="344">
        <v>12</v>
      </c>
      <c r="M135" s="344"/>
      <c r="N135" s="344"/>
      <c r="O135" s="344">
        <f t="shared" si="5"/>
        <v>12</v>
      </c>
      <c r="P135" s="195"/>
    </row>
    <row r="136" spans="1:16" ht="21.75" customHeight="1">
      <c r="A136" s="195">
        <v>13</v>
      </c>
      <c r="B136" s="195" t="s">
        <v>446</v>
      </c>
      <c r="C136" s="344"/>
      <c r="D136" s="344"/>
      <c r="E136" s="344"/>
      <c r="F136" s="344">
        <v>6</v>
      </c>
      <c r="G136" s="344"/>
      <c r="H136" s="344"/>
      <c r="I136" s="344"/>
      <c r="J136" s="344"/>
      <c r="K136" s="344"/>
      <c r="L136" s="344"/>
      <c r="M136" s="344"/>
      <c r="N136" s="344"/>
      <c r="O136" s="344">
        <f t="shared" si="5"/>
        <v>6</v>
      </c>
      <c r="P136" s="195"/>
    </row>
    <row r="137" spans="1:16" ht="21.75" customHeight="1">
      <c r="A137" s="195">
        <v>14</v>
      </c>
      <c r="B137" s="195" t="s">
        <v>407</v>
      </c>
      <c r="C137" s="195"/>
      <c r="D137" s="195"/>
      <c r="E137" s="195"/>
      <c r="F137" s="344">
        <v>2</v>
      </c>
      <c r="G137" s="195"/>
      <c r="H137" s="195"/>
      <c r="I137" s="195"/>
      <c r="J137" s="195"/>
      <c r="K137" s="195"/>
      <c r="L137" s="195"/>
      <c r="M137" s="195"/>
      <c r="N137" s="195"/>
      <c r="O137" s="344">
        <f t="shared" si="5"/>
        <v>2</v>
      </c>
      <c r="P137" s="195"/>
    </row>
    <row r="138" spans="1:16" ht="21.75" customHeight="1">
      <c r="A138" s="195">
        <v>15</v>
      </c>
      <c r="B138" s="195" t="s">
        <v>394</v>
      </c>
      <c r="C138" s="355"/>
      <c r="D138" s="344"/>
      <c r="E138" s="344"/>
      <c r="F138" s="344"/>
      <c r="G138" s="344"/>
      <c r="H138" s="344"/>
      <c r="I138" s="344"/>
      <c r="J138" s="344">
        <v>8</v>
      </c>
      <c r="K138" s="344"/>
      <c r="L138" s="344"/>
      <c r="M138" s="344"/>
      <c r="N138" s="344"/>
      <c r="O138" s="344">
        <f>SUM(C138:N138)</f>
        <v>8</v>
      </c>
      <c r="P138" s="195"/>
    </row>
    <row r="139" spans="1:16" ht="21.75" customHeight="1">
      <c r="A139" s="195">
        <v>16</v>
      </c>
      <c r="B139" s="195" t="s">
        <v>393</v>
      </c>
      <c r="C139" s="355"/>
      <c r="D139" s="344"/>
      <c r="E139" s="344">
        <v>1</v>
      </c>
      <c r="F139" s="344"/>
      <c r="G139" s="344"/>
      <c r="H139" s="344">
        <v>10</v>
      </c>
      <c r="I139" s="344"/>
      <c r="J139" s="344"/>
      <c r="K139" s="344">
        <v>4</v>
      </c>
      <c r="L139" s="344"/>
      <c r="M139" s="344"/>
      <c r="N139" s="344"/>
      <c r="O139" s="344">
        <f>SUM(C139:N139)</f>
        <v>15</v>
      </c>
      <c r="P139" s="344"/>
    </row>
    <row r="140" spans="1:16" ht="21.75" customHeight="1">
      <c r="A140" s="195">
        <v>17</v>
      </c>
      <c r="B140" s="195" t="s">
        <v>410</v>
      </c>
      <c r="C140" s="355"/>
      <c r="D140" s="344"/>
      <c r="E140" s="344"/>
      <c r="F140" s="344"/>
      <c r="G140" s="344"/>
      <c r="H140" s="344">
        <v>4</v>
      </c>
      <c r="I140" s="344"/>
      <c r="J140" s="344"/>
      <c r="K140" s="344">
        <v>2</v>
      </c>
      <c r="L140" s="344"/>
      <c r="M140" s="344"/>
      <c r="N140" s="344"/>
      <c r="O140" s="344">
        <f>SUM(C140:N140)</f>
        <v>6</v>
      </c>
      <c r="P140" s="344"/>
    </row>
    <row r="141" spans="1:16" ht="21.75" customHeight="1">
      <c r="A141" s="195">
        <v>18</v>
      </c>
      <c r="B141" s="195" t="s">
        <v>445</v>
      </c>
      <c r="C141" s="356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>
        <v>12</v>
      </c>
      <c r="O141" s="344">
        <v>12</v>
      </c>
      <c r="P141" s="342"/>
    </row>
    <row r="142" spans="10:15" ht="21.75" customHeight="1">
      <c r="J142" s="190"/>
      <c r="K142" s="190" t="s">
        <v>456</v>
      </c>
      <c r="L142" s="190"/>
      <c r="M142" s="190"/>
      <c r="N142" s="190"/>
      <c r="O142">
        <f>SUM(O124:O141)</f>
        <v>299</v>
      </c>
    </row>
    <row r="143" spans="10:14" ht="12.75">
      <c r="J143" s="190"/>
      <c r="K143" s="260" t="s">
        <v>428</v>
      </c>
      <c r="L143" s="260"/>
      <c r="M143" s="260"/>
      <c r="N143" s="260"/>
    </row>
    <row r="144" spans="10:14" ht="12.75">
      <c r="J144" s="190"/>
      <c r="K144" s="190"/>
      <c r="L144" s="190"/>
      <c r="M144" s="190"/>
      <c r="N144" s="190"/>
    </row>
    <row r="145" spans="10:14" ht="12.75">
      <c r="J145" s="190"/>
      <c r="K145" s="190"/>
      <c r="L145" s="190"/>
      <c r="M145" s="190"/>
      <c r="N145" s="190"/>
    </row>
    <row r="146" spans="10:14" ht="12.75">
      <c r="J146" s="190"/>
      <c r="K146" s="260" t="s">
        <v>325</v>
      </c>
      <c r="L146" s="260"/>
      <c r="M146" s="260"/>
      <c r="N146" s="260"/>
    </row>
    <row r="147" spans="1:6" ht="18">
      <c r="A147" s="321" t="s">
        <v>326</v>
      </c>
      <c r="B147" s="321"/>
      <c r="C147" s="321"/>
      <c r="D147" s="321"/>
      <c r="E147" s="322"/>
      <c r="F147" s="322"/>
    </row>
    <row r="148" spans="1:6" ht="17.25">
      <c r="A148" s="323" t="s">
        <v>279</v>
      </c>
      <c r="B148" s="323"/>
      <c r="C148" s="323"/>
      <c r="D148" s="323"/>
      <c r="E148" s="324"/>
      <c r="F148" s="324"/>
    </row>
    <row r="149" spans="1:6" ht="13.5">
      <c r="A149" s="322"/>
      <c r="B149" s="322"/>
      <c r="C149" s="322"/>
      <c r="D149" s="322"/>
      <c r="E149" s="322"/>
      <c r="F149" s="322"/>
    </row>
    <row r="150" spans="1:13" ht="17.25">
      <c r="A150" s="325" t="s">
        <v>457</v>
      </c>
      <c r="B150" s="325"/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</row>
    <row r="152" spans="1:14" ht="21.75" customHeight="1">
      <c r="A152" s="357" t="s">
        <v>329</v>
      </c>
      <c r="B152" s="357" t="s">
        <v>375</v>
      </c>
      <c r="C152" s="357" t="s">
        <v>458</v>
      </c>
      <c r="D152" s="357" t="s">
        <v>459</v>
      </c>
      <c r="E152" s="357" t="s">
        <v>460</v>
      </c>
      <c r="F152" s="357" t="s">
        <v>461</v>
      </c>
      <c r="G152" s="357" t="s">
        <v>462</v>
      </c>
      <c r="H152" s="357" t="s">
        <v>450</v>
      </c>
      <c r="I152" s="357" t="s">
        <v>463</v>
      </c>
      <c r="J152" s="357" t="s">
        <v>430</v>
      </c>
      <c r="K152" s="357" t="s">
        <v>434</v>
      </c>
      <c r="L152" s="357" t="s">
        <v>362</v>
      </c>
      <c r="M152" s="357" t="s">
        <v>431</v>
      </c>
      <c r="N152" s="365" t="s">
        <v>464</v>
      </c>
    </row>
    <row r="153" spans="1:14" ht="19.5" customHeight="1">
      <c r="A153" s="344">
        <v>1</v>
      </c>
      <c r="B153" s="195" t="s">
        <v>425</v>
      </c>
      <c r="C153" s="344">
        <v>1</v>
      </c>
      <c r="D153" s="344"/>
      <c r="E153" s="344">
        <v>8</v>
      </c>
      <c r="F153" s="344">
        <v>10</v>
      </c>
      <c r="G153" s="344">
        <v>4</v>
      </c>
      <c r="H153" s="344"/>
      <c r="I153" s="344"/>
      <c r="J153" s="344"/>
      <c r="K153" s="344"/>
      <c r="L153" s="344"/>
      <c r="M153" s="344"/>
      <c r="N153" s="366">
        <f>SUM(C153:M153)</f>
        <v>23</v>
      </c>
    </row>
    <row r="154" spans="1:14" ht="19.5" customHeight="1">
      <c r="A154" s="344">
        <v>2</v>
      </c>
      <c r="B154" s="195" t="s">
        <v>422</v>
      </c>
      <c r="C154" s="344"/>
      <c r="D154" s="344"/>
      <c r="E154" s="344">
        <v>3</v>
      </c>
      <c r="F154" s="344"/>
      <c r="G154" s="344">
        <v>20</v>
      </c>
      <c r="H154" s="344"/>
      <c r="I154" s="344"/>
      <c r="J154" s="344"/>
      <c r="K154" s="344"/>
      <c r="L154" s="344"/>
      <c r="M154" s="344"/>
      <c r="N154" s="366">
        <f aca="true" t="shared" si="6" ref="N154:N167">SUM(C154:M154)</f>
        <v>23</v>
      </c>
    </row>
    <row r="155" spans="1:14" ht="19.5" customHeight="1">
      <c r="A155" s="344">
        <v>3</v>
      </c>
      <c r="B155" s="195" t="s">
        <v>421</v>
      </c>
      <c r="C155" s="344"/>
      <c r="D155" s="344"/>
      <c r="E155" s="344">
        <v>3</v>
      </c>
      <c r="F155" s="344">
        <v>8</v>
      </c>
      <c r="G155" s="344">
        <v>12</v>
      </c>
      <c r="H155" s="344"/>
      <c r="I155" s="344"/>
      <c r="J155" s="344"/>
      <c r="K155" s="344">
        <v>3</v>
      </c>
      <c r="L155" s="344"/>
      <c r="M155" s="344"/>
      <c r="N155" s="366">
        <f t="shared" si="6"/>
        <v>26</v>
      </c>
    </row>
    <row r="156" spans="1:14" ht="19.5" customHeight="1">
      <c r="A156" s="344">
        <v>4</v>
      </c>
      <c r="B156" s="195" t="s">
        <v>443</v>
      </c>
      <c r="C156" s="344"/>
      <c r="D156" s="344"/>
      <c r="E156" s="344">
        <v>3</v>
      </c>
      <c r="F156" s="344">
        <v>20</v>
      </c>
      <c r="G156" s="344"/>
      <c r="H156" s="344"/>
      <c r="I156" s="344"/>
      <c r="J156" s="344"/>
      <c r="K156" s="344"/>
      <c r="L156" s="344"/>
      <c r="M156" s="344"/>
      <c r="N156" s="366">
        <f t="shared" si="6"/>
        <v>23</v>
      </c>
    </row>
    <row r="157" spans="1:14" ht="19.5" customHeight="1">
      <c r="A157" s="344">
        <v>5</v>
      </c>
      <c r="B157" s="195" t="s">
        <v>423</v>
      </c>
      <c r="C157" s="344"/>
      <c r="D157" s="344"/>
      <c r="E157" s="344">
        <v>15</v>
      </c>
      <c r="F157" s="344">
        <v>8</v>
      </c>
      <c r="G157" s="344"/>
      <c r="H157" s="344"/>
      <c r="I157" s="344"/>
      <c r="J157" s="344"/>
      <c r="K157" s="344"/>
      <c r="L157" s="344"/>
      <c r="M157" s="344"/>
      <c r="N157" s="366">
        <f t="shared" si="6"/>
        <v>23</v>
      </c>
    </row>
    <row r="158" spans="1:14" ht="19.5" customHeight="1">
      <c r="A158" s="344">
        <v>6</v>
      </c>
      <c r="B158" s="195" t="s">
        <v>444</v>
      </c>
      <c r="C158" s="344"/>
      <c r="D158" s="344"/>
      <c r="E158" s="344"/>
      <c r="F158" s="344">
        <v>18</v>
      </c>
      <c r="G158" s="344"/>
      <c r="H158" s="344"/>
      <c r="I158" s="344"/>
      <c r="J158" s="344"/>
      <c r="K158" s="344"/>
      <c r="L158" s="344"/>
      <c r="M158" s="344"/>
      <c r="N158" s="366">
        <f t="shared" si="6"/>
        <v>18</v>
      </c>
    </row>
    <row r="159" spans="1:14" ht="19.5" customHeight="1">
      <c r="A159" s="344">
        <v>7</v>
      </c>
      <c r="B159" s="195" t="s">
        <v>409</v>
      </c>
      <c r="C159" s="344"/>
      <c r="D159" s="344">
        <v>7</v>
      </c>
      <c r="E159" s="344">
        <v>3</v>
      </c>
      <c r="F159" s="344">
        <v>9</v>
      </c>
      <c r="G159" s="344"/>
      <c r="H159" s="344"/>
      <c r="I159" s="344"/>
      <c r="J159" s="344"/>
      <c r="K159" s="344"/>
      <c r="L159" s="344"/>
      <c r="M159" s="344"/>
      <c r="N159" s="366">
        <f t="shared" si="6"/>
        <v>19</v>
      </c>
    </row>
    <row r="160" spans="1:14" ht="19.5" customHeight="1">
      <c r="A160" s="344">
        <v>8</v>
      </c>
      <c r="B160" s="195" t="s">
        <v>394</v>
      </c>
      <c r="C160" s="344">
        <v>8</v>
      </c>
      <c r="D160" s="344">
        <v>2</v>
      </c>
      <c r="E160" s="344">
        <v>5</v>
      </c>
      <c r="F160" s="344"/>
      <c r="G160" s="344">
        <v>8</v>
      </c>
      <c r="H160" s="344"/>
      <c r="I160" s="344"/>
      <c r="J160" s="344"/>
      <c r="K160" s="344"/>
      <c r="L160" s="344"/>
      <c r="M160" s="344"/>
      <c r="N160" s="366">
        <f t="shared" si="6"/>
        <v>23</v>
      </c>
    </row>
    <row r="161" spans="1:14" ht="19.5" customHeight="1">
      <c r="A161" s="344">
        <v>9</v>
      </c>
      <c r="B161" s="195" t="s">
        <v>465</v>
      </c>
      <c r="C161" s="344"/>
      <c r="D161" s="344">
        <v>2</v>
      </c>
      <c r="E161" s="344">
        <v>2</v>
      </c>
      <c r="F161" s="344">
        <v>12</v>
      </c>
      <c r="G161" s="344"/>
      <c r="H161" s="344"/>
      <c r="I161" s="344">
        <v>2</v>
      </c>
      <c r="J161" s="344"/>
      <c r="K161" s="344"/>
      <c r="L161" s="344">
        <v>1</v>
      </c>
      <c r="M161" s="344">
        <v>4</v>
      </c>
      <c r="N161" s="366">
        <f t="shared" si="6"/>
        <v>23</v>
      </c>
    </row>
    <row r="162" spans="1:14" ht="19.5" customHeight="1">
      <c r="A162" s="344">
        <v>10</v>
      </c>
      <c r="B162" s="195" t="s">
        <v>393</v>
      </c>
      <c r="C162" s="344">
        <v>2</v>
      </c>
      <c r="D162" s="344">
        <v>3</v>
      </c>
      <c r="E162" s="344"/>
      <c r="F162" s="344"/>
      <c r="G162" s="344"/>
      <c r="H162" s="344">
        <v>2</v>
      </c>
      <c r="I162" s="344">
        <v>4</v>
      </c>
      <c r="J162" s="344"/>
      <c r="K162" s="344"/>
      <c r="L162" s="344">
        <v>1</v>
      </c>
      <c r="M162" s="344">
        <v>10</v>
      </c>
      <c r="N162" s="366">
        <f t="shared" si="6"/>
        <v>22</v>
      </c>
    </row>
    <row r="163" spans="1:16" ht="19.5" customHeight="1">
      <c r="A163" s="344">
        <v>11</v>
      </c>
      <c r="B163" s="195" t="s">
        <v>392</v>
      </c>
      <c r="C163" s="344">
        <v>8</v>
      </c>
      <c r="D163" s="344">
        <v>1</v>
      </c>
      <c r="E163" s="344">
        <v>4</v>
      </c>
      <c r="F163" s="344">
        <v>2</v>
      </c>
      <c r="G163" s="344">
        <v>6</v>
      </c>
      <c r="H163" s="344"/>
      <c r="I163" s="344"/>
      <c r="J163" s="344"/>
      <c r="K163" s="344"/>
      <c r="L163" s="344"/>
      <c r="M163" s="344"/>
      <c r="N163" s="366">
        <f t="shared" si="6"/>
        <v>21</v>
      </c>
      <c r="P163" s="151"/>
    </row>
    <row r="164" spans="1:16" ht="19.5" customHeight="1">
      <c r="A164" s="344">
        <v>12</v>
      </c>
      <c r="B164" s="195" t="s">
        <v>407</v>
      </c>
      <c r="C164" s="344"/>
      <c r="D164" s="344">
        <v>8</v>
      </c>
      <c r="E164" s="344">
        <v>4</v>
      </c>
      <c r="F164" s="344">
        <v>7</v>
      </c>
      <c r="G164" s="344">
        <v>2</v>
      </c>
      <c r="H164" s="344"/>
      <c r="I164" s="344"/>
      <c r="J164" s="344"/>
      <c r="K164" s="344"/>
      <c r="L164" s="344"/>
      <c r="M164" s="344"/>
      <c r="N164" s="366">
        <f t="shared" si="6"/>
        <v>21</v>
      </c>
      <c r="P164" s="151"/>
    </row>
    <row r="165" spans="1:16" ht="19.5" customHeight="1">
      <c r="A165" s="344">
        <v>13</v>
      </c>
      <c r="B165" s="195" t="s">
        <v>466</v>
      </c>
      <c r="C165" s="344"/>
      <c r="D165" s="344"/>
      <c r="E165" s="344">
        <v>6</v>
      </c>
      <c r="F165" s="344">
        <v>2</v>
      </c>
      <c r="G165" s="344">
        <v>12</v>
      </c>
      <c r="H165" s="344"/>
      <c r="I165" s="344">
        <v>2</v>
      </c>
      <c r="J165" s="344"/>
      <c r="K165" s="344"/>
      <c r="L165" s="344"/>
      <c r="M165" s="344"/>
      <c r="N165" s="366">
        <f t="shared" si="6"/>
        <v>22</v>
      </c>
      <c r="P165" s="151"/>
    </row>
    <row r="166" spans="1:16" ht="19.5" customHeight="1">
      <c r="A166" s="344">
        <v>14</v>
      </c>
      <c r="B166" s="195" t="s">
        <v>395</v>
      </c>
      <c r="C166" s="344">
        <v>1</v>
      </c>
      <c r="D166" s="344"/>
      <c r="E166" s="344">
        <v>8</v>
      </c>
      <c r="F166" s="344">
        <v>14</v>
      </c>
      <c r="G166" s="344"/>
      <c r="H166" s="344"/>
      <c r="I166" s="344"/>
      <c r="J166" s="344"/>
      <c r="K166" s="344"/>
      <c r="L166" s="344"/>
      <c r="M166" s="344"/>
      <c r="N166" s="366">
        <f t="shared" si="6"/>
        <v>23</v>
      </c>
      <c r="P166" s="347"/>
    </row>
    <row r="167" spans="1:16" ht="19.5" customHeight="1">
      <c r="A167" s="344">
        <v>15</v>
      </c>
      <c r="B167" s="358" t="s">
        <v>447</v>
      </c>
      <c r="C167" s="344"/>
      <c r="D167" s="344"/>
      <c r="E167" s="344"/>
      <c r="F167" s="344">
        <v>2</v>
      </c>
      <c r="G167" s="344"/>
      <c r="H167" s="344">
        <v>20</v>
      </c>
      <c r="I167" s="344"/>
      <c r="J167" s="344"/>
      <c r="K167" s="344"/>
      <c r="L167" s="344"/>
      <c r="M167" s="344"/>
      <c r="N167" s="366">
        <f t="shared" si="6"/>
        <v>22</v>
      </c>
      <c r="P167" s="347"/>
    </row>
    <row r="168" spans="1:16" ht="19.5" customHeight="1">
      <c r="A168" s="359" t="s">
        <v>383</v>
      </c>
      <c r="B168" s="360"/>
      <c r="C168" s="344"/>
      <c r="D168" s="344"/>
      <c r="E168" s="344"/>
      <c r="F168" s="344"/>
      <c r="G168" s="344"/>
      <c r="H168" s="344"/>
      <c r="I168" s="344"/>
      <c r="J168" s="344"/>
      <c r="K168" s="344"/>
      <c r="L168" s="344"/>
      <c r="M168" s="344"/>
      <c r="N168" s="366">
        <f>SUM(N153:N167)</f>
        <v>332</v>
      </c>
      <c r="P168" s="347"/>
    </row>
    <row r="169" ht="12.75">
      <c r="P169" s="347"/>
    </row>
    <row r="170" spans="10:16" ht="15">
      <c r="J170" s="367" t="s">
        <v>467</v>
      </c>
      <c r="K170" s="367"/>
      <c r="L170" s="367"/>
      <c r="M170" s="367"/>
      <c r="P170" s="347"/>
    </row>
    <row r="171" spans="1:16" ht="15">
      <c r="A171" s="151"/>
      <c r="B171" s="151"/>
      <c r="C171" s="347"/>
      <c r="D171" s="347"/>
      <c r="E171" s="347"/>
      <c r="F171" s="347"/>
      <c r="G171" s="347"/>
      <c r="H171" s="347"/>
      <c r="I171" s="347"/>
      <c r="J171" s="368" t="s">
        <v>428</v>
      </c>
      <c r="K171" s="368"/>
      <c r="L171" s="368"/>
      <c r="M171" s="368"/>
      <c r="N171" s="368"/>
      <c r="O171" s="347"/>
      <c r="P171" s="347"/>
    </row>
    <row r="172" spans="1:16" ht="15">
      <c r="A172" s="151"/>
      <c r="B172" s="151"/>
      <c r="C172" s="347"/>
      <c r="D172" s="347"/>
      <c r="E172" s="347"/>
      <c r="F172" s="347"/>
      <c r="G172" s="347"/>
      <c r="H172" s="347"/>
      <c r="I172" s="347"/>
      <c r="J172" s="367"/>
      <c r="K172" s="367"/>
      <c r="L172" s="367"/>
      <c r="M172" s="367"/>
      <c r="N172" s="347"/>
      <c r="O172" s="347"/>
      <c r="P172" s="347"/>
    </row>
    <row r="173" spans="1:16" ht="15">
      <c r="A173" s="151"/>
      <c r="B173" s="151"/>
      <c r="C173" s="347"/>
      <c r="D173" s="347"/>
      <c r="E173" s="347"/>
      <c r="F173" s="347"/>
      <c r="G173" s="347"/>
      <c r="H173" s="347"/>
      <c r="I173" s="347"/>
      <c r="J173" s="367"/>
      <c r="K173" s="367"/>
      <c r="L173" s="367"/>
      <c r="M173" s="367"/>
      <c r="N173" s="347"/>
      <c r="O173" s="347"/>
      <c r="P173" s="347"/>
    </row>
    <row r="174" spans="1:16" ht="15">
      <c r="A174" s="151"/>
      <c r="B174" s="151"/>
      <c r="C174" s="347"/>
      <c r="D174" s="347"/>
      <c r="E174" s="347"/>
      <c r="F174" s="347"/>
      <c r="G174" s="347"/>
      <c r="H174" s="347"/>
      <c r="I174" s="347"/>
      <c r="J174" s="367"/>
      <c r="K174" s="367"/>
      <c r="L174" s="367"/>
      <c r="M174" s="367"/>
      <c r="N174" s="347"/>
      <c r="O174" s="347"/>
      <c r="P174" s="347"/>
    </row>
    <row r="175" spans="1:16" ht="15">
      <c r="A175" s="151"/>
      <c r="B175" s="151"/>
      <c r="C175" s="347"/>
      <c r="D175" s="347"/>
      <c r="E175" s="347"/>
      <c r="F175" s="347"/>
      <c r="G175" s="347"/>
      <c r="H175" s="347"/>
      <c r="I175" s="347"/>
      <c r="J175" s="368" t="s">
        <v>325</v>
      </c>
      <c r="K175" s="368"/>
      <c r="L175" s="368"/>
      <c r="M175" s="368"/>
      <c r="N175" s="368"/>
      <c r="O175" s="347"/>
      <c r="P175" s="347"/>
    </row>
    <row r="176" spans="1:16" ht="15">
      <c r="A176" s="151"/>
      <c r="B176" s="151"/>
      <c r="C176" s="347"/>
      <c r="D176" s="347"/>
      <c r="E176" s="347"/>
      <c r="F176" s="347"/>
      <c r="G176" s="347"/>
      <c r="H176" s="347"/>
      <c r="I176" s="347"/>
      <c r="J176" s="369"/>
      <c r="K176" s="369"/>
      <c r="L176" s="369"/>
      <c r="M176" s="369"/>
      <c r="N176" s="347"/>
      <c r="O176" s="347"/>
      <c r="P176" s="347"/>
    </row>
    <row r="177" spans="1:16" ht="12.75">
      <c r="A177" s="151"/>
      <c r="B177" s="151"/>
      <c r="C177" s="347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151"/>
      <c r="P177" s="347"/>
    </row>
    <row r="178" spans="1:16" ht="12.75">
      <c r="A178" s="151"/>
      <c r="B178" s="151"/>
      <c r="C178" s="347"/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7"/>
      <c r="O178" s="151"/>
      <c r="P178" s="347"/>
    </row>
    <row r="179" spans="1:16" ht="12.75">
      <c r="A179" s="151"/>
      <c r="B179" s="151"/>
      <c r="C179" s="151"/>
      <c r="D179" s="151"/>
      <c r="E179" s="151"/>
      <c r="F179" s="151"/>
      <c r="G179" s="151"/>
      <c r="H179" s="151"/>
      <c r="I179" s="347"/>
      <c r="J179" s="151"/>
      <c r="K179" s="151"/>
      <c r="L179" s="347"/>
      <c r="M179" s="151"/>
      <c r="N179" s="151"/>
      <c r="O179" s="151"/>
      <c r="P179" s="347"/>
    </row>
    <row r="180" spans="1:16" ht="12.75">
      <c r="A180" s="151"/>
      <c r="B180" s="151"/>
      <c r="C180" s="151"/>
      <c r="D180" s="151"/>
      <c r="E180" s="151"/>
      <c r="F180" s="151"/>
      <c r="G180" s="151"/>
      <c r="H180" s="151"/>
      <c r="I180" s="347"/>
      <c r="J180" s="151"/>
      <c r="K180" s="151"/>
      <c r="L180" s="347"/>
      <c r="M180" s="151"/>
      <c r="N180" s="151"/>
      <c r="O180" s="151"/>
      <c r="P180" s="347"/>
    </row>
    <row r="181" spans="1:16" ht="12.75">
      <c r="A181" s="151"/>
      <c r="B181" s="151"/>
      <c r="C181" s="151"/>
      <c r="D181" s="151"/>
      <c r="E181" s="151"/>
      <c r="F181" s="151"/>
      <c r="G181" s="151"/>
      <c r="H181" s="151"/>
      <c r="I181" s="347"/>
      <c r="J181" s="151"/>
      <c r="K181" s="151"/>
      <c r="L181" s="347"/>
      <c r="M181" s="151"/>
      <c r="N181" s="151"/>
      <c r="O181" s="151"/>
      <c r="P181" s="347"/>
    </row>
    <row r="182" spans="1:16" ht="18">
      <c r="A182" s="361"/>
      <c r="B182" s="361"/>
      <c r="C182" s="361"/>
      <c r="D182" s="361"/>
      <c r="E182" s="345"/>
      <c r="F182" s="345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</row>
    <row r="183" spans="1:16" ht="17.25">
      <c r="A183" s="362"/>
      <c r="B183" s="362"/>
      <c r="C183" s="362"/>
      <c r="D183" s="362"/>
      <c r="E183" s="363"/>
      <c r="F183" s="363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</row>
    <row r="184" spans="1:16" ht="13.5">
      <c r="A184" s="345"/>
      <c r="B184" s="345"/>
      <c r="C184" s="345"/>
      <c r="D184" s="345"/>
      <c r="E184" s="345"/>
      <c r="F184" s="345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</row>
    <row r="185" spans="1:16" ht="17.25">
      <c r="A185" s="364"/>
      <c r="B185" s="364"/>
      <c r="C185" s="364"/>
      <c r="D185" s="364"/>
      <c r="E185" s="364"/>
      <c r="F185" s="364"/>
      <c r="G185" s="364"/>
      <c r="H185" s="364"/>
      <c r="I185" s="364"/>
      <c r="J185" s="364"/>
      <c r="K185" s="364"/>
      <c r="L185" s="364"/>
      <c r="M185" s="364"/>
      <c r="N185" s="364"/>
      <c r="O185" s="370"/>
      <c r="P185" s="370"/>
    </row>
    <row r="186" spans="1:16" ht="12.75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</row>
    <row r="187" spans="1:16" ht="12.75">
      <c r="A187" s="347"/>
      <c r="B187" s="347"/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151"/>
      <c r="P187" s="151"/>
    </row>
    <row r="188" spans="1:16" ht="12.75">
      <c r="A188" s="151"/>
      <c r="B188" s="151"/>
      <c r="C188" s="347"/>
      <c r="D188" s="347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151"/>
    </row>
    <row r="189" spans="1:16" ht="12.75">
      <c r="A189" s="151"/>
      <c r="B189" s="151"/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151"/>
    </row>
    <row r="190" spans="1:16" ht="12.75">
      <c r="A190" s="151"/>
      <c r="B190" s="151"/>
      <c r="C190" s="347"/>
      <c r="D190" s="347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  <c r="O190" s="347"/>
      <c r="P190" s="151"/>
    </row>
    <row r="191" spans="1:16" ht="12.75">
      <c r="A191" s="151"/>
      <c r="B191" s="151"/>
      <c r="C191" s="347"/>
      <c r="D191" s="347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  <c r="O191" s="347"/>
      <c r="P191" s="151"/>
    </row>
    <row r="192" spans="1:16" ht="12.75">
      <c r="A192" s="151"/>
      <c r="B192" s="151"/>
      <c r="C192" s="347"/>
      <c r="D192" s="347"/>
      <c r="E192" s="347"/>
      <c r="F192" s="347"/>
      <c r="G192" s="347"/>
      <c r="H192" s="347"/>
      <c r="I192" s="347"/>
      <c r="J192" s="347"/>
      <c r="K192" s="347"/>
      <c r="L192" s="347"/>
      <c r="M192" s="347"/>
      <c r="N192" s="347"/>
      <c r="O192" s="347"/>
      <c r="P192" s="151"/>
    </row>
    <row r="193" spans="1:16" ht="12.75">
      <c r="A193" s="151"/>
      <c r="B193" s="151"/>
      <c r="C193" s="347"/>
      <c r="D193" s="347"/>
      <c r="E193" s="347"/>
      <c r="F193" s="347"/>
      <c r="G193" s="347"/>
      <c r="H193" s="347"/>
      <c r="I193" s="347"/>
      <c r="J193" s="347"/>
      <c r="K193" s="347"/>
      <c r="L193" s="347"/>
      <c r="M193" s="347"/>
      <c r="N193" s="347"/>
      <c r="O193" s="347"/>
      <c r="P193" s="151"/>
    </row>
    <row r="194" spans="1:16" ht="12.75">
      <c r="A194" s="151"/>
      <c r="B194" s="151"/>
      <c r="C194" s="347"/>
      <c r="D194" s="347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151"/>
    </row>
    <row r="195" spans="1:16" ht="12.75">
      <c r="A195" s="151"/>
      <c r="B195" s="151"/>
      <c r="C195" s="347"/>
      <c r="D195" s="347"/>
      <c r="E195" s="347"/>
      <c r="F195" s="347"/>
      <c r="G195" s="347"/>
      <c r="H195" s="347"/>
      <c r="I195" s="347"/>
      <c r="J195" s="347"/>
      <c r="K195" s="347"/>
      <c r="L195" s="347"/>
      <c r="M195" s="347"/>
      <c r="N195" s="347"/>
      <c r="O195" s="347"/>
      <c r="P195" s="151"/>
    </row>
    <row r="196" spans="1:16" ht="12.75">
      <c r="A196" s="151"/>
      <c r="B196" s="151"/>
      <c r="C196" s="347"/>
      <c r="D196" s="347"/>
      <c r="E196" s="347"/>
      <c r="F196" s="347"/>
      <c r="G196" s="347"/>
      <c r="H196" s="347"/>
      <c r="I196" s="347"/>
      <c r="J196" s="347"/>
      <c r="K196" s="347"/>
      <c r="L196" s="347"/>
      <c r="M196" s="347"/>
      <c r="N196" s="347"/>
      <c r="O196" s="347"/>
      <c r="P196" s="151"/>
    </row>
    <row r="197" spans="1:16" ht="12.75">
      <c r="A197" s="151"/>
      <c r="B197" s="151"/>
      <c r="C197" s="347"/>
      <c r="D197" s="347"/>
      <c r="E197" s="347"/>
      <c r="F197" s="347"/>
      <c r="G197" s="347"/>
      <c r="H197" s="347"/>
      <c r="I197" s="347"/>
      <c r="J197" s="347"/>
      <c r="K197" s="347"/>
      <c r="L197" s="347"/>
      <c r="M197" s="347"/>
      <c r="N197" s="347"/>
      <c r="O197" s="347"/>
      <c r="P197" s="151"/>
    </row>
    <row r="198" spans="1:16" ht="12.75">
      <c r="A198" s="151"/>
      <c r="B198" s="151"/>
      <c r="C198" s="347"/>
      <c r="D198" s="347"/>
      <c r="E198" s="347"/>
      <c r="F198" s="347"/>
      <c r="G198" s="347"/>
      <c r="H198" s="347"/>
      <c r="I198" s="347"/>
      <c r="J198" s="347"/>
      <c r="K198" s="347"/>
      <c r="L198" s="347"/>
      <c r="M198" s="347"/>
      <c r="N198" s="347"/>
      <c r="O198" s="347"/>
      <c r="P198" s="151"/>
    </row>
    <row r="199" spans="1:16" ht="12.75">
      <c r="A199" s="151"/>
      <c r="B199" s="151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151"/>
    </row>
    <row r="200" spans="1:16" ht="12.75">
      <c r="A200" s="151"/>
      <c r="B200" s="151"/>
      <c r="C200" s="347"/>
      <c r="D200" s="347"/>
      <c r="E200" s="347"/>
      <c r="F200" s="347"/>
      <c r="G200" s="347"/>
      <c r="H200" s="347"/>
      <c r="I200" s="347"/>
      <c r="J200" s="347"/>
      <c r="K200" s="347"/>
      <c r="L200" s="347"/>
      <c r="M200" s="347"/>
      <c r="N200" s="347"/>
      <c r="O200" s="347"/>
      <c r="P200" s="151"/>
    </row>
    <row r="201" spans="1:16" ht="12.75">
      <c r="A201" s="151"/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</row>
    <row r="202" spans="1:16" ht="12.75">
      <c r="A202" s="151"/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</row>
    <row r="203" spans="1:16" ht="12.75">
      <c r="A203" s="151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</row>
    <row r="204" spans="1:16" ht="12.75">
      <c r="A204" s="151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</row>
    <row r="205" spans="1:16" ht="12.75">
      <c r="A205" s="151"/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</row>
    <row r="206" spans="1:16" ht="12.75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</row>
    <row r="207" spans="1:16" ht="12.75">
      <c r="A207" s="151"/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</row>
    <row r="208" spans="1:16" ht="12.75">
      <c r="A208" s="151"/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</row>
    <row r="209" spans="1:16" ht="12.75">
      <c r="A209" s="151"/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</row>
    <row r="210" spans="1:16" ht="12.75">
      <c r="A210" s="151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</row>
    <row r="211" spans="1:16" ht="12.75">
      <c r="A211" s="151"/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</row>
    <row r="212" spans="1:16" ht="12.75">
      <c r="A212" s="151"/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</row>
    <row r="213" spans="1:16" ht="12.75">
      <c r="A213" s="151"/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</row>
    <row r="214" spans="1:16" ht="12.75">
      <c r="A214" s="151"/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</row>
    <row r="215" spans="1:16" ht="12.75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</row>
    <row r="216" spans="1:16" ht="12.75">
      <c r="A216" s="151"/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</row>
  </sheetData>
  <sheetProtection/>
  <mergeCells count="21">
    <mergeCell ref="A4:M4"/>
    <mergeCell ref="H21:L21"/>
    <mergeCell ref="H22:L22"/>
    <mergeCell ref="H26:L26"/>
    <mergeCell ref="A34:M34"/>
    <mergeCell ref="H54:L54"/>
    <mergeCell ref="H55:L55"/>
    <mergeCell ref="H59:L59"/>
    <mergeCell ref="H60:L60"/>
    <mergeCell ref="A63:M63"/>
    <mergeCell ref="L87:O87"/>
    <mergeCell ref="L88:O88"/>
    <mergeCell ref="A91:M91"/>
    <mergeCell ref="A121:M121"/>
    <mergeCell ref="K143:N143"/>
    <mergeCell ref="K146:N146"/>
    <mergeCell ref="A150:M150"/>
    <mergeCell ref="A168:B168"/>
    <mergeCell ref="J171:N171"/>
    <mergeCell ref="J175:N175"/>
    <mergeCell ref="A185:M185"/>
  </mergeCells>
  <printOptions/>
  <pageMargins left="0" right="0" top="0" bottom="0" header="0.2" footer="0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85">
      <selection activeCell="R17" sqref="R17"/>
    </sheetView>
  </sheetViews>
  <sheetFormatPr defaultColWidth="8.8515625" defaultRowHeight="12.75"/>
  <cols>
    <col min="2" max="2" width="6.7109375" style="0" customWidth="1"/>
    <col min="3" max="3" width="8.7109375" style="0" customWidth="1"/>
    <col min="4" max="4" width="11.421875" style="0" customWidth="1"/>
    <col min="5" max="5" width="3.421875" style="0" customWidth="1"/>
    <col min="6" max="6" width="10.57421875" style="0" customWidth="1"/>
    <col min="7" max="7" width="9.8515625" style="0" customWidth="1"/>
    <col min="8" max="8" width="4.140625" style="0" customWidth="1"/>
    <col min="10" max="10" width="10.57421875" style="0" customWidth="1"/>
    <col min="11" max="11" width="4.7109375" style="0" customWidth="1"/>
    <col min="12" max="12" width="11.28125" style="0" customWidth="1"/>
    <col min="13" max="13" width="11.7109375" style="0" customWidth="1"/>
    <col min="14" max="14" width="4.140625" style="0" customWidth="1"/>
    <col min="15" max="15" width="11.140625" style="0" customWidth="1"/>
    <col min="16" max="16" width="10.8515625" style="0" customWidth="1"/>
  </cols>
  <sheetData>
    <row r="1" spans="1:16" ht="12.75">
      <c r="A1" s="136" t="s">
        <v>278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>
      <c r="A2" s="138" t="s">
        <v>279</v>
      </c>
      <c r="B2" s="138"/>
      <c r="C2" s="138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>
      <c r="A3" s="139" t="s">
        <v>468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2.75">
      <c r="A4" s="140" t="s">
        <v>469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3.5">
      <c r="A5" s="141"/>
      <c r="B5" s="141"/>
      <c r="C5" s="141"/>
      <c r="D5" s="141"/>
      <c r="E5" s="141"/>
      <c r="F5" s="141"/>
      <c r="G5" s="141"/>
      <c r="H5" s="141"/>
      <c r="I5" s="141" t="s">
        <v>470</v>
      </c>
      <c r="J5" s="141"/>
      <c r="K5" s="141"/>
      <c r="L5" s="141"/>
      <c r="M5" s="141"/>
      <c r="N5" s="141"/>
      <c r="O5" s="141"/>
      <c r="P5" s="141"/>
    </row>
    <row r="6" spans="1:16" ht="13.5">
      <c r="A6" s="142" t="s">
        <v>282</v>
      </c>
      <c r="B6" s="143" t="s">
        <v>471</v>
      </c>
      <c r="C6" s="143"/>
      <c r="D6" s="143"/>
      <c r="E6" s="143" t="s">
        <v>472</v>
      </c>
      <c r="F6" s="143"/>
      <c r="G6" s="143"/>
      <c r="H6" s="143" t="s">
        <v>473</v>
      </c>
      <c r="I6" s="143"/>
      <c r="J6" s="143"/>
      <c r="K6" s="143" t="s">
        <v>474</v>
      </c>
      <c r="L6" s="143"/>
      <c r="M6" s="143"/>
      <c r="N6" s="143" t="s">
        <v>475</v>
      </c>
      <c r="O6" s="143"/>
      <c r="P6" s="196"/>
    </row>
    <row r="7" spans="1:16" ht="12.75">
      <c r="A7" s="144"/>
      <c r="B7" s="145" t="s">
        <v>11</v>
      </c>
      <c r="C7" s="145" t="s">
        <v>12</v>
      </c>
      <c r="D7" s="145" t="s">
        <v>13</v>
      </c>
      <c r="E7" s="145" t="s">
        <v>11</v>
      </c>
      <c r="F7" s="145" t="s">
        <v>12</v>
      </c>
      <c r="G7" s="145" t="s">
        <v>13</v>
      </c>
      <c r="H7" s="145"/>
      <c r="I7" s="145" t="s">
        <v>12</v>
      </c>
      <c r="J7" s="145" t="s">
        <v>13</v>
      </c>
      <c r="K7" s="162">
        <v>1</v>
      </c>
      <c r="L7" s="145" t="s">
        <v>12</v>
      </c>
      <c r="M7" s="145" t="s">
        <v>13</v>
      </c>
      <c r="N7" s="145" t="s">
        <v>11</v>
      </c>
      <c r="O7" s="145" t="s">
        <v>12</v>
      </c>
      <c r="P7" s="197" t="s">
        <v>13</v>
      </c>
    </row>
    <row r="8" spans="1:16" ht="12.75">
      <c r="A8" s="146" t="s">
        <v>6</v>
      </c>
      <c r="B8" s="147"/>
      <c r="C8" s="148" t="s">
        <v>476</v>
      </c>
      <c r="D8" s="149" t="s">
        <v>126</v>
      </c>
      <c r="E8" s="147"/>
      <c r="F8" s="148" t="s">
        <v>476</v>
      </c>
      <c r="G8" s="150" t="s">
        <v>86</v>
      </c>
      <c r="H8" s="151"/>
      <c r="I8" s="148" t="s">
        <v>476</v>
      </c>
      <c r="J8" s="198" t="s">
        <v>185</v>
      </c>
      <c r="K8" s="147"/>
      <c r="L8" s="148" t="s">
        <v>476</v>
      </c>
      <c r="M8" s="199" t="s">
        <v>477</v>
      </c>
      <c r="N8" s="147"/>
      <c r="O8" s="148" t="s">
        <v>476</v>
      </c>
      <c r="P8" s="199" t="s">
        <v>478</v>
      </c>
    </row>
    <row r="9" spans="1:16" ht="12.75">
      <c r="A9" s="152"/>
      <c r="B9" s="153"/>
      <c r="C9" s="148" t="s">
        <v>476</v>
      </c>
      <c r="D9" s="149" t="s">
        <v>126</v>
      </c>
      <c r="E9" s="153"/>
      <c r="F9" s="148" t="s">
        <v>476</v>
      </c>
      <c r="G9" s="150" t="s">
        <v>86</v>
      </c>
      <c r="H9" s="154"/>
      <c r="I9" s="148" t="s">
        <v>476</v>
      </c>
      <c r="J9" s="198" t="s">
        <v>185</v>
      </c>
      <c r="K9" s="153"/>
      <c r="L9" s="148" t="s">
        <v>476</v>
      </c>
      <c r="M9" s="199" t="s">
        <v>477</v>
      </c>
      <c r="N9" s="153"/>
      <c r="O9" s="148" t="s">
        <v>476</v>
      </c>
      <c r="P9" s="199" t="s">
        <v>478</v>
      </c>
    </row>
    <row r="10" spans="1:16" ht="12.75">
      <c r="A10" s="152"/>
      <c r="B10" s="148"/>
      <c r="C10" s="148" t="s">
        <v>476</v>
      </c>
      <c r="D10" s="149" t="s">
        <v>126</v>
      </c>
      <c r="E10" s="153"/>
      <c r="F10" s="148" t="s">
        <v>476</v>
      </c>
      <c r="G10" s="150" t="s">
        <v>86</v>
      </c>
      <c r="H10" s="155"/>
      <c r="I10" s="148" t="s">
        <v>476</v>
      </c>
      <c r="J10" s="198" t="s">
        <v>185</v>
      </c>
      <c r="K10" s="153"/>
      <c r="L10" s="148" t="s">
        <v>476</v>
      </c>
      <c r="M10" s="199" t="s">
        <v>477</v>
      </c>
      <c r="N10" s="153"/>
      <c r="O10" s="148" t="s">
        <v>476</v>
      </c>
      <c r="P10" s="199" t="s">
        <v>478</v>
      </c>
    </row>
    <row r="11" spans="1:16" ht="12.75">
      <c r="A11" s="156"/>
      <c r="B11" s="157"/>
      <c r="C11" s="148" t="s">
        <v>476</v>
      </c>
      <c r="D11" s="149" t="s">
        <v>126</v>
      </c>
      <c r="E11" s="158"/>
      <c r="F11" s="148" t="s">
        <v>476</v>
      </c>
      <c r="G11" s="150" t="s">
        <v>86</v>
      </c>
      <c r="H11" s="153"/>
      <c r="I11" s="148" t="s">
        <v>476</v>
      </c>
      <c r="J11" s="198" t="s">
        <v>185</v>
      </c>
      <c r="K11" s="158"/>
      <c r="L11" s="148" t="s">
        <v>476</v>
      </c>
      <c r="M11" s="199" t="s">
        <v>477</v>
      </c>
      <c r="N11" s="158"/>
      <c r="O11" s="148" t="s">
        <v>476</v>
      </c>
      <c r="P11" s="199" t="s">
        <v>478</v>
      </c>
    </row>
    <row r="12" spans="1:16" ht="13.5">
      <c r="A12" s="159"/>
      <c r="B12" s="160"/>
      <c r="C12" s="161"/>
      <c r="D12" s="161"/>
      <c r="E12" s="160"/>
      <c r="F12" s="161"/>
      <c r="G12" s="161"/>
      <c r="H12" s="160"/>
      <c r="I12" s="161"/>
      <c r="J12" s="200"/>
      <c r="K12" s="160"/>
      <c r="L12" s="201"/>
      <c r="M12" s="201"/>
      <c r="N12" s="202"/>
      <c r="O12" s="201"/>
      <c r="P12" s="203"/>
    </row>
    <row r="13" spans="1:16" ht="13.5">
      <c r="A13" s="146" t="s">
        <v>7</v>
      </c>
      <c r="B13" s="143" t="s">
        <v>479</v>
      </c>
      <c r="C13" s="143"/>
      <c r="D13" s="143"/>
      <c r="E13" s="143" t="s">
        <v>480</v>
      </c>
      <c r="F13" s="143"/>
      <c r="G13" s="143"/>
      <c r="H13" s="143" t="s">
        <v>481</v>
      </c>
      <c r="I13" s="143"/>
      <c r="J13" s="143"/>
      <c r="K13" s="143" t="s">
        <v>482</v>
      </c>
      <c r="L13" s="143"/>
      <c r="M13" s="143"/>
      <c r="N13" s="143" t="s">
        <v>483</v>
      </c>
      <c r="O13" s="143"/>
      <c r="P13" s="196"/>
    </row>
    <row r="14" spans="1:16" ht="12.75">
      <c r="A14" s="152"/>
      <c r="B14" s="162"/>
      <c r="C14" s="162" t="s">
        <v>476</v>
      </c>
      <c r="D14" s="163" t="s">
        <v>484</v>
      </c>
      <c r="E14" s="162"/>
      <c r="F14" s="162" t="s">
        <v>476</v>
      </c>
      <c r="G14" s="164" t="s">
        <v>155</v>
      </c>
      <c r="H14" s="162"/>
      <c r="I14" s="162" t="s">
        <v>476</v>
      </c>
      <c r="J14" s="204" t="s">
        <v>53</v>
      </c>
      <c r="K14" s="162"/>
      <c r="L14" s="162" t="s">
        <v>476</v>
      </c>
      <c r="M14" s="164" t="s">
        <v>485</v>
      </c>
      <c r="N14" s="162"/>
      <c r="O14" s="162" t="s">
        <v>476</v>
      </c>
      <c r="P14" s="199" t="s">
        <v>486</v>
      </c>
    </row>
    <row r="15" spans="1:16" ht="12.75">
      <c r="A15" s="152"/>
      <c r="B15" s="162"/>
      <c r="C15" s="162" t="s">
        <v>476</v>
      </c>
      <c r="D15" s="163" t="s">
        <v>484</v>
      </c>
      <c r="E15" s="162"/>
      <c r="F15" s="162" t="s">
        <v>476</v>
      </c>
      <c r="G15" s="164" t="s">
        <v>155</v>
      </c>
      <c r="H15" s="162"/>
      <c r="I15" s="162" t="s">
        <v>476</v>
      </c>
      <c r="J15" s="204" t="s">
        <v>53</v>
      </c>
      <c r="K15" s="162"/>
      <c r="L15" s="162" t="s">
        <v>476</v>
      </c>
      <c r="M15" s="164" t="s">
        <v>485</v>
      </c>
      <c r="N15" s="162"/>
      <c r="O15" s="162" t="s">
        <v>476</v>
      </c>
      <c r="P15" s="199" t="s">
        <v>486</v>
      </c>
    </row>
    <row r="16" spans="1:16" ht="12.75">
      <c r="A16" s="152"/>
      <c r="B16" s="162"/>
      <c r="C16" s="162" t="s">
        <v>476</v>
      </c>
      <c r="D16" s="163" t="s">
        <v>484</v>
      </c>
      <c r="E16" s="162"/>
      <c r="F16" s="162" t="s">
        <v>476</v>
      </c>
      <c r="G16" s="164" t="s">
        <v>155</v>
      </c>
      <c r="H16" s="162"/>
      <c r="I16" s="162" t="s">
        <v>476</v>
      </c>
      <c r="J16" s="204" t="s">
        <v>53</v>
      </c>
      <c r="K16" s="162"/>
      <c r="L16" s="162" t="s">
        <v>476</v>
      </c>
      <c r="M16" s="164" t="s">
        <v>485</v>
      </c>
      <c r="N16" s="162"/>
      <c r="O16" s="162" t="s">
        <v>476</v>
      </c>
      <c r="P16" s="199" t="s">
        <v>486</v>
      </c>
    </row>
    <row r="17" spans="1:16" ht="12.75">
      <c r="A17" s="156"/>
      <c r="B17" s="162"/>
      <c r="C17" s="162" t="s">
        <v>476</v>
      </c>
      <c r="D17" s="163" t="s">
        <v>484</v>
      </c>
      <c r="E17" s="162"/>
      <c r="F17" s="162" t="s">
        <v>476</v>
      </c>
      <c r="G17" s="164" t="s">
        <v>155</v>
      </c>
      <c r="H17" s="162"/>
      <c r="I17" s="162" t="s">
        <v>476</v>
      </c>
      <c r="J17" s="204" t="s">
        <v>53</v>
      </c>
      <c r="K17" s="162"/>
      <c r="L17" s="162" t="s">
        <v>476</v>
      </c>
      <c r="M17" s="164" t="s">
        <v>485</v>
      </c>
      <c r="N17" s="162"/>
      <c r="O17" s="162" t="s">
        <v>476</v>
      </c>
      <c r="P17" s="199" t="s">
        <v>486</v>
      </c>
    </row>
    <row r="18" spans="1:16" ht="13.5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205"/>
      <c r="O18" s="206"/>
      <c r="P18" s="203"/>
    </row>
    <row r="19" spans="1:16" ht="13.5">
      <c r="A19" s="146" t="s">
        <v>8</v>
      </c>
      <c r="B19" s="143" t="s">
        <v>487</v>
      </c>
      <c r="C19" s="143"/>
      <c r="D19" s="143"/>
      <c r="E19" s="167" t="s">
        <v>488</v>
      </c>
      <c r="F19" s="168"/>
      <c r="G19" s="169"/>
      <c r="H19" s="143" t="s">
        <v>489</v>
      </c>
      <c r="I19" s="143"/>
      <c r="J19" s="143"/>
      <c r="K19" s="143" t="s">
        <v>490</v>
      </c>
      <c r="L19" s="143"/>
      <c r="M19" s="143"/>
      <c r="N19" s="143" t="s">
        <v>491</v>
      </c>
      <c r="O19" s="143"/>
      <c r="P19" s="196"/>
    </row>
    <row r="20" spans="1:16" ht="12.75">
      <c r="A20" s="152"/>
      <c r="B20" s="170"/>
      <c r="C20" s="162" t="s">
        <v>476</v>
      </c>
      <c r="D20" s="171" t="s">
        <v>75</v>
      </c>
      <c r="E20" s="147"/>
      <c r="F20" s="162" t="s">
        <v>476</v>
      </c>
      <c r="G20" s="172" t="s">
        <v>142</v>
      </c>
      <c r="H20" s="147"/>
      <c r="I20" s="162" t="s">
        <v>476</v>
      </c>
      <c r="J20" s="172" t="s">
        <v>492</v>
      </c>
      <c r="K20" s="147"/>
      <c r="L20" s="162" t="s">
        <v>476</v>
      </c>
      <c r="M20" s="199" t="s">
        <v>85</v>
      </c>
      <c r="N20" s="147"/>
      <c r="O20" s="162" t="s">
        <v>476</v>
      </c>
      <c r="P20" s="199" t="s">
        <v>98</v>
      </c>
    </row>
    <row r="21" spans="1:16" ht="12.75">
      <c r="A21" s="152"/>
      <c r="B21" s="173"/>
      <c r="C21" s="162" t="s">
        <v>476</v>
      </c>
      <c r="D21" s="171" t="s">
        <v>75</v>
      </c>
      <c r="E21" s="153"/>
      <c r="F21" s="162" t="s">
        <v>476</v>
      </c>
      <c r="G21" s="172" t="s">
        <v>142</v>
      </c>
      <c r="H21" s="153"/>
      <c r="I21" s="162" t="s">
        <v>476</v>
      </c>
      <c r="J21" s="172" t="s">
        <v>492</v>
      </c>
      <c r="K21" s="153"/>
      <c r="L21" s="162" t="s">
        <v>476</v>
      </c>
      <c r="M21" s="199" t="s">
        <v>85</v>
      </c>
      <c r="N21" s="153"/>
      <c r="O21" s="162" t="s">
        <v>476</v>
      </c>
      <c r="P21" s="199" t="s">
        <v>98</v>
      </c>
    </row>
    <row r="22" spans="1:16" ht="12.75">
      <c r="A22" s="152"/>
      <c r="B22" s="174"/>
      <c r="C22" s="162" t="s">
        <v>476</v>
      </c>
      <c r="D22" s="171" t="s">
        <v>75</v>
      </c>
      <c r="E22" s="153"/>
      <c r="F22" s="162" t="s">
        <v>476</v>
      </c>
      <c r="G22" s="172" t="s">
        <v>142</v>
      </c>
      <c r="H22" s="153"/>
      <c r="I22" s="162" t="s">
        <v>476</v>
      </c>
      <c r="J22" s="172" t="s">
        <v>492</v>
      </c>
      <c r="K22" s="153"/>
      <c r="L22" s="162" t="s">
        <v>476</v>
      </c>
      <c r="M22" s="199" t="s">
        <v>85</v>
      </c>
      <c r="N22" s="153"/>
      <c r="O22" s="162" t="s">
        <v>476</v>
      </c>
      <c r="P22" s="199" t="s">
        <v>98</v>
      </c>
    </row>
    <row r="23" spans="1:16" ht="13.5">
      <c r="A23" s="156"/>
      <c r="B23" s="175"/>
      <c r="C23" s="162" t="s">
        <v>476</v>
      </c>
      <c r="D23" s="171" t="s">
        <v>75</v>
      </c>
      <c r="E23" s="158"/>
      <c r="F23" s="162" t="s">
        <v>476</v>
      </c>
      <c r="G23" s="172" t="s">
        <v>142</v>
      </c>
      <c r="H23" s="158"/>
      <c r="I23" s="162" t="s">
        <v>476</v>
      </c>
      <c r="J23" s="172" t="s">
        <v>492</v>
      </c>
      <c r="K23" s="185"/>
      <c r="L23" s="162" t="s">
        <v>476</v>
      </c>
      <c r="M23" s="199" t="s">
        <v>85</v>
      </c>
      <c r="N23" s="185"/>
      <c r="O23" s="162" t="s">
        <v>476</v>
      </c>
      <c r="P23" s="199" t="s">
        <v>98</v>
      </c>
    </row>
    <row r="24" spans="1:16" ht="14.25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51"/>
      <c r="L24" s="151"/>
      <c r="M24" s="151"/>
      <c r="N24" s="166"/>
      <c r="O24" s="166"/>
      <c r="P24" s="207"/>
    </row>
    <row r="25" spans="1:16" ht="13.5">
      <c r="A25" s="146" t="s">
        <v>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96"/>
    </row>
    <row r="26" spans="1:16" ht="12.75">
      <c r="A26" s="152"/>
      <c r="B26" s="176"/>
      <c r="C26" s="162"/>
      <c r="D26" s="177"/>
      <c r="E26" s="147"/>
      <c r="F26" s="162"/>
      <c r="G26" s="178"/>
      <c r="H26" s="147"/>
      <c r="I26" s="177"/>
      <c r="J26" s="178"/>
      <c r="K26" s="147"/>
      <c r="L26" s="162"/>
      <c r="M26" s="199"/>
      <c r="N26" s="147"/>
      <c r="O26" s="162"/>
      <c r="P26" s="199"/>
    </row>
    <row r="27" spans="1:16" ht="12.75">
      <c r="A27" s="152"/>
      <c r="B27" s="179"/>
      <c r="C27" s="162"/>
      <c r="D27" s="177"/>
      <c r="E27" s="153"/>
      <c r="F27" s="162"/>
      <c r="G27" s="178"/>
      <c r="H27" s="153"/>
      <c r="I27" s="208"/>
      <c r="J27" s="209"/>
      <c r="K27" s="153"/>
      <c r="L27" s="162"/>
      <c r="M27" s="199"/>
      <c r="N27" s="153"/>
      <c r="O27" s="162"/>
      <c r="P27" s="199"/>
    </row>
    <row r="28" spans="1:16" ht="12.75">
      <c r="A28" s="152"/>
      <c r="B28" s="179"/>
      <c r="C28" s="162"/>
      <c r="D28" s="177"/>
      <c r="E28" s="153"/>
      <c r="F28" s="162"/>
      <c r="G28" s="178"/>
      <c r="H28" s="153"/>
      <c r="I28" s="209"/>
      <c r="J28" s="149"/>
      <c r="K28" s="153"/>
      <c r="L28" s="162"/>
      <c r="M28" s="199"/>
      <c r="N28" s="153"/>
      <c r="O28" s="162"/>
      <c r="P28" s="199"/>
    </row>
    <row r="29" spans="1:16" ht="13.5">
      <c r="A29" s="156"/>
      <c r="B29" s="180"/>
      <c r="C29" s="162"/>
      <c r="D29" s="177"/>
      <c r="E29" s="158"/>
      <c r="F29" s="162"/>
      <c r="G29" s="178"/>
      <c r="H29" s="158"/>
      <c r="I29" s="210"/>
      <c r="J29" s="210"/>
      <c r="K29" s="185"/>
      <c r="L29" s="162"/>
      <c r="M29" s="199"/>
      <c r="N29" s="185"/>
      <c r="O29" s="162"/>
      <c r="P29" s="199"/>
    </row>
    <row r="30" spans="1:16" ht="14.25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211"/>
      <c r="O30" s="211"/>
      <c r="P30" s="212"/>
    </row>
    <row r="31" spans="1:16" ht="13.5">
      <c r="A31" s="146" t="s">
        <v>10</v>
      </c>
      <c r="B31" s="143" t="s">
        <v>493</v>
      </c>
      <c r="C31" s="143"/>
      <c r="D31" s="143"/>
      <c r="E31" s="143" t="s">
        <v>494</v>
      </c>
      <c r="F31" s="143"/>
      <c r="G31" s="143"/>
      <c r="H31" s="143" t="s">
        <v>495</v>
      </c>
      <c r="I31" s="143"/>
      <c r="J31" s="143"/>
      <c r="K31" s="143" t="s">
        <v>496</v>
      </c>
      <c r="L31" s="143"/>
      <c r="M31" s="143"/>
      <c r="N31" s="143" t="s">
        <v>497</v>
      </c>
      <c r="O31" s="143"/>
      <c r="P31" s="196"/>
    </row>
    <row r="32" spans="1:16" ht="12.75">
      <c r="A32" s="152"/>
      <c r="B32" s="176"/>
      <c r="C32" s="162" t="s">
        <v>476</v>
      </c>
      <c r="D32" s="177" t="s">
        <v>498</v>
      </c>
      <c r="E32" s="147"/>
      <c r="F32" s="162" t="s">
        <v>476</v>
      </c>
      <c r="G32" s="178" t="s">
        <v>499</v>
      </c>
      <c r="H32" s="147"/>
      <c r="I32" s="177"/>
      <c r="J32" s="178"/>
      <c r="K32" s="147"/>
      <c r="L32" s="162" t="s">
        <v>476</v>
      </c>
      <c r="M32" s="199" t="s">
        <v>500</v>
      </c>
      <c r="N32" s="147"/>
      <c r="O32" s="162" t="s">
        <v>476</v>
      </c>
      <c r="P32" s="199" t="s">
        <v>501</v>
      </c>
    </row>
    <row r="33" spans="1:16" ht="12.75">
      <c r="A33" s="152"/>
      <c r="B33" s="179"/>
      <c r="C33" s="162" t="s">
        <v>476</v>
      </c>
      <c r="D33" s="177" t="s">
        <v>498</v>
      </c>
      <c r="E33" s="153"/>
      <c r="F33" s="162" t="s">
        <v>476</v>
      </c>
      <c r="G33" s="178" t="s">
        <v>499</v>
      </c>
      <c r="H33" s="153"/>
      <c r="I33" s="208"/>
      <c r="J33" s="209"/>
      <c r="K33" s="153"/>
      <c r="L33" s="162" t="s">
        <v>476</v>
      </c>
      <c r="M33" s="199" t="s">
        <v>500</v>
      </c>
      <c r="N33" s="153"/>
      <c r="O33" s="162" t="s">
        <v>476</v>
      </c>
      <c r="P33" s="199" t="s">
        <v>501</v>
      </c>
    </row>
    <row r="34" spans="1:16" ht="12.75">
      <c r="A34" s="152"/>
      <c r="B34" s="179"/>
      <c r="C34" s="162" t="s">
        <v>476</v>
      </c>
      <c r="D34" s="177" t="s">
        <v>498</v>
      </c>
      <c r="E34" s="153"/>
      <c r="F34" s="162" t="s">
        <v>476</v>
      </c>
      <c r="G34" s="178" t="s">
        <v>499</v>
      </c>
      <c r="H34" s="153"/>
      <c r="I34" s="209"/>
      <c r="J34" s="149"/>
      <c r="K34" s="153"/>
      <c r="L34" s="162" t="s">
        <v>476</v>
      </c>
      <c r="M34" s="199" t="s">
        <v>500</v>
      </c>
      <c r="N34" s="153"/>
      <c r="O34" s="162" t="s">
        <v>476</v>
      </c>
      <c r="P34" s="199" t="s">
        <v>501</v>
      </c>
    </row>
    <row r="35" spans="1:16" ht="13.5">
      <c r="A35" s="181"/>
      <c r="B35" s="182"/>
      <c r="C35" s="183" t="s">
        <v>476</v>
      </c>
      <c r="D35" s="184" t="s">
        <v>498</v>
      </c>
      <c r="E35" s="185"/>
      <c r="F35" s="183" t="s">
        <v>476</v>
      </c>
      <c r="G35" s="184" t="s">
        <v>499</v>
      </c>
      <c r="H35" s="185"/>
      <c r="I35" s="213"/>
      <c r="J35" s="213"/>
      <c r="K35" s="185"/>
      <c r="L35" s="183" t="s">
        <v>476</v>
      </c>
      <c r="M35" s="214" t="s">
        <v>500</v>
      </c>
      <c r="N35" s="185"/>
      <c r="O35" s="183" t="s">
        <v>476</v>
      </c>
      <c r="P35" s="214" t="s">
        <v>501</v>
      </c>
    </row>
    <row r="36" spans="1:16" ht="13.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N36" s="141"/>
      <c r="O36" s="141"/>
      <c r="P36" s="141"/>
    </row>
    <row r="37" spans="1:16" ht="13.5">
      <c r="A37" s="141"/>
      <c r="B37" s="186" t="s">
        <v>300</v>
      </c>
      <c r="C37" s="186"/>
      <c r="D37" s="186"/>
      <c r="E37" s="141"/>
      <c r="F37" s="141"/>
      <c r="G37" s="141"/>
      <c r="H37" s="141"/>
      <c r="I37" s="141"/>
      <c r="J37" s="141"/>
      <c r="K37" s="215" t="s">
        <v>502</v>
      </c>
      <c r="L37" s="215"/>
      <c r="M37" s="215"/>
      <c r="N37" s="215"/>
      <c r="O37" s="215"/>
      <c r="P37" s="215"/>
    </row>
    <row r="38" spans="1:16" ht="13.5">
      <c r="A38" s="141"/>
      <c r="B38" s="187"/>
      <c r="C38" s="187"/>
      <c r="D38" s="141"/>
      <c r="E38" s="141"/>
      <c r="F38" s="141"/>
      <c r="G38" s="141"/>
      <c r="H38" s="141"/>
      <c r="I38" s="141"/>
      <c r="J38" s="141"/>
      <c r="K38" s="216"/>
      <c r="L38" s="216"/>
      <c r="M38" s="215" t="s">
        <v>302</v>
      </c>
      <c r="N38" s="215"/>
      <c r="O38" s="215"/>
      <c r="P38" s="216"/>
    </row>
    <row r="39" spans="1:16" ht="12.75">
      <c r="A39" s="188"/>
      <c r="B39" s="187"/>
      <c r="C39" s="187"/>
      <c r="D39" s="14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  <row r="40" spans="1:16" ht="12.75">
      <c r="A40" s="188"/>
      <c r="B40" s="189"/>
      <c r="C40" s="189"/>
      <c r="D40" s="190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</row>
    <row r="41" spans="1:16" ht="12.75">
      <c r="A41" s="191"/>
      <c r="B41" s="190"/>
      <c r="C41" s="189"/>
      <c r="D41" s="190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</row>
    <row r="42" spans="1:16" ht="12.75">
      <c r="A42" s="191"/>
      <c r="B42" s="192" t="s">
        <v>503</v>
      </c>
      <c r="C42" s="192"/>
      <c r="D42" s="192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</row>
    <row r="43" spans="1:16" ht="13.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215" t="s">
        <v>304</v>
      </c>
      <c r="M43" s="215"/>
      <c r="N43" s="215"/>
      <c r="O43" s="215"/>
      <c r="P43" s="215"/>
    </row>
    <row r="44" spans="1:16" ht="13.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215"/>
      <c r="M44" s="215"/>
      <c r="N44" s="215"/>
      <c r="O44" s="215"/>
      <c r="P44" s="215"/>
    </row>
    <row r="45" spans="1:16" ht="12.75">
      <c r="A45" s="136" t="s">
        <v>278</v>
      </c>
      <c r="B45" s="136"/>
      <c r="C45" s="136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ht="12.75">
      <c r="A46" s="138" t="s">
        <v>279</v>
      </c>
      <c r="B46" s="138"/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 ht="15">
      <c r="A47" s="139" t="s">
        <v>468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1:16" ht="12.75">
      <c r="A48" s="140" t="s">
        <v>504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</row>
    <row r="49" spans="1:16" ht="12.75">
      <c r="A49" s="141"/>
      <c r="B49" s="141"/>
      <c r="C49" s="141"/>
      <c r="D49" s="141"/>
      <c r="E49" s="141"/>
      <c r="F49" s="141"/>
      <c r="G49" s="141"/>
      <c r="H49" s="141"/>
      <c r="I49" s="141" t="s">
        <v>470</v>
      </c>
      <c r="J49" s="141"/>
      <c r="K49" s="141"/>
      <c r="L49" s="141"/>
      <c r="M49" s="141"/>
      <c r="N49" s="141"/>
      <c r="O49" s="141"/>
      <c r="P49" s="141"/>
    </row>
    <row r="50" spans="1:16" ht="14.2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215"/>
      <c r="M50" s="215"/>
      <c r="N50" s="215"/>
      <c r="O50" s="215"/>
      <c r="P50" s="215"/>
    </row>
    <row r="51" spans="1:16" ht="13.5">
      <c r="A51" s="142" t="s">
        <v>282</v>
      </c>
      <c r="B51" s="143" t="s">
        <v>505</v>
      </c>
      <c r="C51" s="143"/>
      <c r="D51" s="143"/>
      <c r="E51" s="143" t="s">
        <v>506</v>
      </c>
      <c r="F51" s="143"/>
      <c r="G51" s="143"/>
      <c r="H51" s="143" t="s">
        <v>507</v>
      </c>
      <c r="I51" s="143"/>
      <c r="J51" s="143"/>
      <c r="K51" s="143" t="s">
        <v>508</v>
      </c>
      <c r="L51" s="143"/>
      <c r="M51" s="143"/>
      <c r="N51" s="143" t="s">
        <v>509</v>
      </c>
      <c r="O51" s="143"/>
      <c r="P51" s="196"/>
    </row>
    <row r="52" spans="1:16" ht="12.75">
      <c r="A52" s="144"/>
      <c r="B52" s="145" t="s">
        <v>11</v>
      </c>
      <c r="C52" s="145" t="s">
        <v>12</v>
      </c>
      <c r="D52" s="145" t="s">
        <v>13</v>
      </c>
      <c r="E52" s="145" t="s">
        <v>11</v>
      </c>
      <c r="F52" s="145" t="s">
        <v>12</v>
      </c>
      <c r="G52" s="145" t="s">
        <v>13</v>
      </c>
      <c r="H52" s="145"/>
      <c r="I52" s="145" t="s">
        <v>12</v>
      </c>
      <c r="J52" s="145" t="s">
        <v>13</v>
      </c>
      <c r="K52" s="162">
        <v>1</v>
      </c>
      <c r="L52" s="145" t="s">
        <v>12</v>
      </c>
      <c r="M52" s="145" t="s">
        <v>13</v>
      </c>
      <c r="N52" s="145" t="s">
        <v>11</v>
      </c>
      <c r="O52" s="145" t="s">
        <v>12</v>
      </c>
      <c r="P52" s="197" t="s">
        <v>13</v>
      </c>
    </row>
    <row r="53" spans="1:16" ht="12.75">
      <c r="A53" s="146" t="s">
        <v>6</v>
      </c>
      <c r="B53" s="147"/>
      <c r="C53" s="148" t="s">
        <v>476</v>
      </c>
      <c r="D53" s="149" t="s">
        <v>261</v>
      </c>
      <c r="E53" s="147"/>
      <c r="F53" s="148" t="s">
        <v>476</v>
      </c>
      <c r="G53" s="150" t="s">
        <v>510</v>
      </c>
      <c r="H53" s="151"/>
      <c r="I53" s="148" t="s">
        <v>476</v>
      </c>
      <c r="J53" s="198" t="s">
        <v>246</v>
      </c>
      <c r="K53" s="147"/>
      <c r="L53" s="148" t="s">
        <v>476</v>
      </c>
      <c r="M53" s="199" t="s">
        <v>218</v>
      </c>
      <c r="N53" s="147"/>
      <c r="O53" s="148" t="s">
        <v>476</v>
      </c>
      <c r="P53" s="199" t="s">
        <v>182</v>
      </c>
    </row>
    <row r="54" spans="1:16" ht="12.75">
      <c r="A54" s="152"/>
      <c r="B54" s="153"/>
      <c r="C54" s="148" t="s">
        <v>476</v>
      </c>
      <c r="D54" s="149" t="s">
        <v>261</v>
      </c>
      <c r="E54" s="153"/>
      <c r="F54" s="148" t="s">
        <v>476</v>
      </c>
      <c r="G54" s="150" t="s">
        <v>510</v>
      </c>
      <c r="H54" s="154"/>
      <c r="I54" s="148" t="s">
        <v>476</v>
      </c>
      <c r="J54" s="198" t="s">
        <v>246</v>
      </c>
      <c r="K54" s="153"/>
      <c r="L54" s="148" t="s">
        <v>476</v>
      </c>
      <c r="M54" s="199" t="s">
        <v>218</v>
      </c>
      <c r="N54" s="153"/>
      <c r="O54" s="148" t="s">
        <v>476</v>
      </c>
      <c r="P54" s="199" t="s">
        <v>182</v>
      </c>
    </row>
    <row r="55" spans="1:16" ht="12.75">
      <c r="A55" s="152"/>
      <c r="B55" s="148"/>
      <c r="C55" s="148" t="s">
        <v>476</v>
      </c>
      <c r="D55" s="149" t="s">
        <v>261</v>
      </c>
      <c r="E55" s="153"/>
      <c r="F55" s="148" t="s">
        <v>476</v>
      </c>
      <c r="G55" s="150" t="s">
        <v>510</v>
      </c>
      <c r="H55" s="155"/>
      <c r="I55" s="148" t="s">
        <v>476</v>
      </c>
      <c r="J55" s="198" t="s">
        <v>246</v>
      </c>
      <c r="K55" s="153"/>
      <c r="L55" s="148" t="s">
        <v>476</v>
      </c>
      <c r="M55" s="199" t="s">
        <v>218</v>
      </c>
      <c r="N55" s="153"/>
      <c r="O55" s="148" t="s">
        <v>476</v>
      </c>
      <c r="P55" s="199" t="s">
        <v>182</v>
      </c>
    </row>
    <row r="56" spans="1:16" ht="12.75">
      <c r="A56" s="156"/>
      <c r="B56" s="157"/>
      <c r="C56" s="148" t="s">
        <v>476</v>
      </c>
      <c r="D56" s="149" t="s">
        <v>261</v>
      </c>
      <c r="E56" s="158"/>
      <c r="F56" s="148" t="s">
        <v>476</v>
      </c>
      <c r="G56" s="150" t="s">
        <v>510</v>
      </c>
      <c r="H56" s="153"/>
      <c r="I56" s="148" t="s">
        <v>476</v>
      </c>
      <c r="J56" s="198" t="s">
        <v>246</v>
      </c>
      <c r="K56" s="158"/>
      <c r="L56" s="148" t="s">
        <v>476</v>
      </c>
      <c r="M56" s="199" t="s">
        <v>218</v>
      </c>
      <c r="N56" s="158"/>
      <c r="O56" s="148" t="s">
        <v>476</v>
      </c>
      <c r="P56" s="199" t="s">
        <v>182</v>
      </c>
    </row>
    <row r="57" spans="1:16" ht="12.75">
      <c r="A57" s="159"/>
      <c r="B57" s="160"/>
      <c r="C57" s="161"/>
      <c r="D57" s="161"/>
      <c r="E57" s="160"/>
      <c r="F57" s="161"/>
      <c r="G57" s="161"/>
      <c r="H57" s="160"/>
      <c r="I57" s="161"/>
      <c r="J57" s="200"/>
      <c r="K57" s="160"/>
      <c r="L57" s="201"/>
      <c r="M57" s="201"/>
      <c r="N57" s="202"/>
      <c r="O57" s="201"/>
      <c r="P57" s="203"/>
    </row>
    <row r="58" spans="1:16" ht="12.75">
      <c r="A58" s="146" t="s">
        <v>7</v>
      </c>
      <c r="B58" s="193" t="s">
        <v>511</v>
      </c>
      <c r="C58" s="193"/>
      <c r="D58" s="193"/>
      <c r="E58" s="193" t="s">
        <v>512</v>
      </c>
      <c r="F58" s="193"/>
      <c r="G58" s="193"/>
      <c r="H58" s="193" t="s">
        <v>513</v>
      </c>
      <c r="I58" s="193"/>
      <c r="J58" s="193"/>
      <c r="K58" s="193" t="s">
        <v>514</v>
      </c>
      <c r="L58" s="193"/>
      <c r="M58" s="193"/>
      <c r="N58" s="193" t="s">
        <v>515</v>
      </c>
      <c r="O58" s="193"/>
      <c r="P58" s="217"/>
    </row>
    <row r="59" spans="1:16" ht="12.75">
      <c r="A59" s="152"/>
      <c r="B59" s="162"/>
      <c r="C59" s="162" t="s">
        <v>476</v>
      </c>
      <c r="D59" s="164" t="s">
        <v>516</v>
      </c>
      <c r="E59" s="162"/>
      <c r="F59" s="162" t="s">
        <v>476</v>
      </c>
      <c r="G59" s="194" t="s">
        <v>250</v>
      </c>
      <c r="H59" s="195"/>
      <c r="I59" s="162" t="s">
        <v>476</v>
      </c>
      <c r="J59" s="162" t="s">
        <v>162</v>
      </c>
      <c r="K59" s="162"/>
      <c r="L59" s="162" t="s">
        <v>476</v>
      </c>
      <c r="M59" s="164" t="s">
        <v>517</v>
      </c>
      <c r="N59" s="162"/>
      <c r="O59" s="162" t="s">
        <v>476</v>
      </c>
      <c r="P59" s="218" t="s">
        <v>518</v>
      </c>
    </row>
    <row r="60" spans="1:16" ht="12.75">
      <c r="A60" s="152"/>
      <c r="B60" s="162"/>
      <c r="C60" s="162" t="s">
        <v>476</v>
      </c>
      <c r="D60" s="164" t="s">
        <v>516</v>
      </c>
      <c r="E60" s="162"/>
      <c r="F60" s="162" t="s">
        <v>476</v>
      </c>
      <c r="G60" s="194" t="s">
        <v>250</v>
      </c>
      <c r="H60" s="162"/>
      <c r="I60" s="162" t="s">
        <v>476</v>
      </c>
      <c r="J60" s="162" t="s">
        <v>162</v>
      </c>
      <c r="K60" s="162"/>
      <c r="L60" s="162" t="s">
        <v>476</v>
      </c>
      <c r="M60" s="164" t="s">
        <v>517</v>
      </c>
      <c r="N60" s="162"/>
      <c r="O60" s="162" t="s">
        <v>476</v>
      </c>
      <c r="P60" s="218" t="s">
        <v>518</v>
      </c>
    </row>
    <row r="61" spans="1:16" ht="12.75">
      <c r="A61" s="152"/>
      <c r="B61" s="162"/>
      <c r="C61" s="162" t="s">
        <v>476</v>
      </c>
      <c r="D61" s="164" t="s">
        <v>516</v>
      </c>
      <c r="E61" s="162"/>
      <c r="F61" s="162" t="s">
        <v>476</v>
      </c>
      <c r="G61" s="194" t="s">
        <v>250</v>
      </c>
      <c r="H61" s="162"/>
      <c r="I61" s="162" t="s">
        <v>476</v>
      </c>
      <c r="J61" s="162" t="s">
        <v>162</v>
      </c>
      <c r="K61" s="162"/>
      <c r="L61" s="162" t="s">
        <v>476</v>
      </c>
      <c r="M61" s="164" t="s">
        <v>517</v>
      </c>
      <c r="N61" s="162"/>
      <c r="O61" s="162" t="s">
        <v>476</v>
      </c>
      <c r="P61" s="218" t="s">
        <v>518</v>
      </c>
    </row>
    <row r="62" spans="1:16" ht="12.75">
      <c r="A62" s="156"/>
      <c r="B62" s="162"/>
      <c r="C62" s="162" t="s">
        <v>476</v>
      </c>
      <c r="D62" s="164" t="s">
        <v>516</v>
      </c>
      <c r="E62" s="162"/>
      <c r="F62" s="162" t="s">
        <v>476</v>
      </c>
      <c r="G62" s="194" t="s">
        <v>250</v>
      </c>
      <c r="H62" s="162"/>
      <c r="I62" s="162" t="s">
        <v>476</v>
      </c>
      <c r="J62" s="162" t="s">
        <v>162</v>
      </c>
      <c r="K62" s="162"/>
      <c r="L62" s="162" t="s">
        <v>476</v>
      </c>
      <c r="M62" s="164" t="s">
        <v>517</v>
      </c>
      <c r="N62" s="162"/>
      <c r="O62" s="162" t="s">
        <v>476</v>
      </c>
      <c r="P62" s="218" t="s">
        <v>518</v>
      </c>
    </row>
    <row r="63" spans="1:16" ht="12.75">
      <c r="A63" s="165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205"/>
      <c r="O63" s="206"/>
      <c r="P63" s="219"/>
    </row>
    <row r="64" spans="1:16" ht="12.75">
      <c r="A64" s="146" t="s">
        <v>8</v>
      </c>
      <c r="B64" s="193" t="s">
        <v>519</v>
      </c>
      <c r="C64" s="193"/>
      <c r="D64" s="193"/>
      <c r="E64" s="193" t="s">
        <v>520</v>
      </c>
      <c r="F64" s="193"/>
      <c r="G64" s="193"/>
      <c r="H64" s="193" t="s">
        <v>521</v>
      </c>
      <c r="I64" s="193"/>
      <c r="J64" s="193"/>
      <c r="K64" s="193" t="s">
        <v>522</v>
      </c>
      <c r="L64" s="193"/>
      <c r="M64" s="193"/>
      <c r="N64" s="193" t="s">
        <v>523</v>
      </c>
      <c r="O64" s="193"/>
      <c r="P64" s="217"/>
    </row>
    <row r="65" spans="1:16" ht="12.75">
      <c r="A65" s="152"/>
      <c r="B65" s="175"/>
      <c r="C65" s="162" t="s">
        <v>476</v>
      </c>
      <c r="D65" s="164" t="s">
        <v>211</v>
      </c>
      <c r="E65" s="162"/>
      <c r="F65" s="162" t="s">
        <v>476</v>
      </c>
      <c r="G65" s="194" t="s">
        <v>45</v>
      </c>
      <c r="H65" s="195"/>
      <c r="I65" s="162" t="s">
        <v>476</v>
      </c>
      <c r="J65" s="162" t="s">
        <v>524</v>
      </c>
      <c r="K65" s="162"/>
      <c r="L65" s="162" t="s">
        <v>476</v>
      </c>
      <c r="M65" s="164" t="s">
        <v>525</v>
      </c>
      <c r="N65" s="162"/>
      <c r="O65" s="162" t="s">
        <v>476</v>
      </c>
      <c r="P65" s="218" t="s">
        <v>526</v>
      </c>
    </row>
    <row r="66" spans="1:16" ht="12.75">
      <c r="A66" s="152"/>
      <c r="B66" s="175"/>
      <c r="C66" s="162" t="s">
        <v>476</v>
      </c>
      <c r="D66" s="164" t="s">
        <v>211</v>
      </c>
      <c r="E66" s="162"/>
      <c r="F66" s="162" t="s">
        <v>476</v>
      </c>
      <c r="G66" s="194" t="s">
        <v>45</v>
      </c>
      <c r="H66" s="162"/>
      <c r="I66" s="162" t="s">
        <v>476</v>
      </c>
      <c r="J66" s="162" t="s">
        <v>524</v>
      </c>
      <c r="K66" s="162"/>
      <c r="L66" s="162" t="s">
        <v>476</v>
      </c>
      <c r="M66" s="164" t="s">
        <v>525</v>
      </c>
      <c r="N66" s="162"/>
      <c r="O66" s="162" t="s">
        <v>476</v>
      </c>
      <c r="P66" s="218" t="s">
        <v>526</v>
      </c>
    </row>
    <row r="67" spans="1:16" ht="12.75">
      <c r="A67" s="152"/>
      <c r="B67" s="175"/>
      <c r="C67" s="162" t="s">
        <v>476</v>
      </c>
      <c r="D67" s="164" t="s">
        <v>211</v>
      </c>
      <c r="E67" s="162"/>
      <c r="F67" s="162" t="s">
        <v>476</v>
      </c>
      <c r="G67" s="194" t="s">
        <v>45</v>
      </c>
      <c r="H67" s="162"/>
      <c r="I67" s="162" t="s">
        <v>476</v>
      </c>
      <c r="J67" s="162" t="s">
        <v>524</v>
      </c>
      <c r="K67" s="162"/>
      <c r="L67" s="162" t="s">
        <v>476</v>
      </c>
      <c r="M67" s="164" t="s">
        <v>525</v>
      </c>
      <c r="N67" s="162"/>
      <c r="O67" s="162" t="s">
        <v>476</v>
      </c>
      <c r="P67" s="218" t="s">
        <v>526</v>
      </c>
    </row>
    <row r="68" spans="1:16" ht="12.75">
      <c r="A68" s="156"/>
      <c r="B68" s="175"/>
      <c r="C68" s="162" t="s">
        <v>476</v>
      </c>
      <c r="D68" s="164" t="s">
        <v>211</v>
      </c>
      <c r="E68" s="162"/>
      <c r="F68" s="162" t="s">
        <v>476</v>
      </c>
      <c r="G68" s="194" t="s">
        <v>45</v>
      </c>
      <c r="H68" s="162"/>
      <c r="I68" s="162" t="s">
        <v>476</v>
      </c>
      <c r="J68" s="162" t="s">
        <v>524</v>
      </c>
      <c r="K68" s="162"/>
      <c r="L68" s="162" t="s">
        <v>476</v>
      </c>
      <c r="M68" s="164" t="s">
        <v>525</v>
      </c>
      <c r="N68" s="162"/>
      <c r="O68" s="162" t="s">
        <v>476</v>
      </c>
      <c r="P68" s="218" t="s">
        <v>526</v>
      </c>
    </row>
    <row r="69" spans="1:16" ht="12.75">
      <c r="A69" s="165"/>
      <c r="B69" s="166"/>
      <c r="C69" s="166"/>
      <c r="D69" s="166"/>
      <c r="E69" s="166"/>
      <c r="F69" s="166"/>
      <c r="G69" s="166"/>
      <c r="H69" s="166"/>
      <c r="I69" s="166"/>
      <c r="J69" s="166"/>
      <c r="K69" s="151"/>
      <c r="L69" s="151"/>
      <c r="M69" s="151"/>
      <c r="N69" s="166"/>
      <c r="O69" s="166"/>
      <c r="P69" s="207"/>
    </row>
    <row r="70" spans="1:16" ht="12.75">
      <c r="A70" s="146" t="s">
        <v>527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217"/>
    </row>
    <row r="71" spans="1:16" ht="12.75">
      <c r="A71" s="152"/>
      <c r="B71" s="175"/>
      <c r="C71" s="162"/>
      <c r="D71" s="164"/>
      <c r="E71" s="162"/>
      <c r="F71" s="162"/>
      <c r="G71" s="194"/>
      <c r="H71" s="195"/>
      <c r="I71" s="162"/>
      <c r="J71" s="162"/>
      <c r="K71" s="162"/>
      <c r="L71" s="162"/>
      <c r="M71" s="164"/>
      <c r="N71" s="162"/>
      <c r="O71" s="162"/>
      <c r="P71" s="218"/>
    </row>
    <row r="72" spans="1:16" ht="12.75">
      <c r="A72" s="152"/>
      <c r="B72" s="175"/>
      <c r="C72" s="162"/>
      <c r="D72" s="164"/>
      <c r="E72" s="162"/>
      <c r="F72" s="162"/>
      <c r="G72" s="194"/>
      <c r="H72" s="162"/>
      <c r="I72" s="162"/>
      <c r="J72" s="162"/>
      <c r="K72" s="162"/>
      <c r="L72" s="162"/>
      <c r="M72" s="164"/>
      <c r="N72" s="162"/>
      <c r="O72" s="162"/>
      <c r="P72" s="218"/>
    </row>
    <row r="73" spans="1:16" ht="12.75">
      <c r="A73" s="152"/>
      <c r="B73" s="175"/>
      <c r="C73" s="162"/>
      <c r="D73" s="164"/>
      <c r="E73" s="162"/>
      <c r="F73" s="162"/>
      <c r="G73" s="194"/>
      <c r="H73" s="162"/>
      <c r="I73" s="162"/>
      <c r="J73" s="162"/>
      <c r="K73" s="162"/>
      <c r="L73" s="162"/>
      <c r="M73" s="164"/>
      <c r="N73" s="162"/>
      <c r="O73" s="162"/>
      <c r="P73" s="218"/>
    </row>
    <row r="74" spans="1:16" ht="12.75">
      <c r="A74" s="156"/>
      <c r="B74" s="175"/>
      <c r="C74" s="162"/>
      <c r="D74" s="164"/>
      <c r="E74" s="162"/>
      <c r="F74" s="162"/>
      <c r="G74" s="194"/>
      <c r="H74" s="162"/>
      <c r="I74" s="162"/>
      <c r="J74" s="162"/>
      <c r="K74" s="162"/>
      <c r="L74" s="162"/>
      <c r="M74" s="164"/>
      <c r="N74" s="162"/>
      <c r="O74" s="162"/>
      <c r="P74" s="218"/>
    </row>
    <row r="75" spans="1:16" ht="12.75">
      <c r="A75" s="165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207"/>
    </row>
    <row r="76" spans="1:16" ht="12.75">
      <c r="A76" s="146" t="s">
        <v>528</v>
      </c>
      <c r="B76" s="193" t="s">
        <v>529</v>
      </c>
      <c r="C76" s="193"/>
      <c r="D76" s="193"/>
      <c r="E76" s="193" t="s">
        <v>530</v>
      </c>
      <c r="F76" s="193"/>
      <c r="G76" s="193"/>
      <c r="H76" s="193" t="s">
        <v>531</v>
      </c>
      <c r="I76" s="193"/>
      <c r="J76" s="193"/>
      <c r="K76" s="193" t="s">
        <v>532</v>
      </c>
      <c r="L76" s="193"/>
      <c r="M76" s="193"/>
      <c r="N76" s="193" t="s">
        <v>533</v>
      </c>
      <c r="O76" s="193"/>
      <c r="P76" s="217"/>
    </row>
    <row r="77" spans="1:16" ht="12.75">
      <c r="A77" s="152"/>
      <c r="B77" s="175"/>
      <c r="C77" s="162" t="s">
        <v>476</v>
      </c>
      <c r="D77" s="164" t="s">
        <v>534</v>
      </c>
      <c r="E77" s="162"/>
      <c r="F77" s="162" t="s">
        <v>476</v>
      </c>
      <c r="G77" s="194" t="s">
        <v>33</v>
      </c>
      <c r="H77" s="195"/>
      <c r="I77" s="162" t="s">
        <v>476</v>
      </c>
      <c r="J77" s="162" t="s">
        <v>53</v>
      </c>
      <c r="K77" s="162"/>
      <c r="L77" s="162" t="s">
        <v>476</v>
      </c>
      <c r="M77" s="164" t="s">
        <v>535</v>
      </c>
      <c r="N77" s="162"/>
      <c r="O77" s="162" t="s">
        <v>476</v>
      </c>
      <c r="P77" s="218" t="s">
        <v>253</v>
      </c>
    </row>
    <row r="78" spans="1:16" ht="12.75">
      <c r="A78" s="152"/>
      <c r="B78" s="175"/>
      <c r="C78" s="162" t="s">
        <v>476</v>
      </c>
      <c r="D78" s="164" t="s">
        <v>534</v>
      </c>
      <c r="E78" s="162"/>
      <c r="F78" s="162" t="s">
        <v>476</v>
      </c>
      <c r="G78" s="194" t="s">
        <v>33</v>
      </c>
      <c r="H78" s="162"/>
      <c r="I78" s="162" t="s">
        <v>476</v>
      </c>
      <c r="J78" s="162" t="s">
        <v>53</v>
      </c>
      <c r="K78" s="162"/>
      <c r="L78" s="162" t="s">
        <v>476</v>
      </c>
      <c r="M78" s="164" t="s">
        <v>535</v>
      </c>
      <c r="N78" s="162"/>
      <c r="O78" s="162" t="s">
        <v>476</v>
      </c>
      <c r="P78" s="218" t="s">
        <v>253</v>
      </c>
    </row>
    <row r="79" spans="1:16" ht="12.75">
      <c r="A79" s="152"/>
      <c r="B79" s="175"/>
      <c r="C79" s="162" t="s">
        <v>476</v>
      </c>
      <c r="D79" s="164" t="s">
        <v>534</v>
      </c>
      <c r="E79" s="162"/>
      <c r="F79" s="162" t="s">
        <v>476</v>
      </c>
      <c r="G79" s="194" t="s">
        <v>33</v>
      </c>
      <c r="H79" s="162"/>
      <c r="I79" s="162" t="s">
        <v>476</v>
      </c>
      <c r="J79" s="162" t="s">
        <v>53</v>
      </c>
      <c r="K79" s="162"/>
      <c r="L79" s="162" t="s">
        <v>476</v>
      </c>
      <c r="M79" s="164" t="s">
        <v>535</v>
      </c>
      <c r="N79" s="162"/>
      <c r="O79" s="162" t="s">
        <v>476</v>
      </c>
      <c r="P79" s="218" t="s">
        <v>253</v>
      </c>
    </row>
    <row r="80" spans="1:16" ht="13.5">
      <c r="A80" s="181"/>
      <c r="B80" s="220"/>
      <c r="C80" s="183" t="s">
        <v>476</v>
      </c>
      <c r="D80" s="184" t="s">
        <v>534</v>
      </c>
      <c r="E80" s="183"/>
      <c r="F80" s="183" t="s">
        <v>476</v>
      </c>
      <c r="G80" s="221" t="s">
        <v>33</v>
      </c>
      <c r="H80" s="183"/>
      <c r="I80" s="183" t="s">
        <v>476</v>
      </c>
      <c r="J80" s="183" t="s">
        <v>53</v>
      </c>
      <c r="K80" s="183"/>
      <c r="L80" s="183" t="s">
        <v>476</v>
      </c>
      <c r="M80" s="184" t="s">
        <v>535</v>
      </c>
      <c r="N80" s="162"/>
      <c r="O80" s="162" t="s">
        <v>476</v>
      </c>
      <c r="P80" s="218" t="s">
        <v>253</v>
      </c>
    </row>
    <row r="81" spans="1:16" ht="13.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N81" s="141"/>
      <c r="O81" s="141"/>
      <c r="P81" s="141"/>
    </row>
    <row r="82" spans="1:16" ht="13.5">
      <c r="A82" s="141"/>
      <c r="B82" s="186" t="s">
        <v>300</v>
      </c>
      <c r="C82" s="186"/>
      <c r="D82" s="186"/>
      <c r="E82" s="141"/>
      <c r="F82" s="141"/>
      <c r="G82" s="141"/>
      <c r="H82" s="141"/>
      <c r="I82" s="141"/>
      <c r="J82" s="141"/>
      <c r="K82" s="215" t="s">
        <v>536</v>
      </c>
      <c r="L82" s="215"/>
      <c r="M82" s="215"/>
      <c r="N82" s="215"/>
      <c r="O82" s="215"/>
      <c r="P82" s="215"/>
    </row>
    <row r="83" spans="1:16" ht="13.5">
      <c r="A83" s="141"/>
      <c r="B83" s="187"/>
      <c r="C83" s="187"/>
      <c r="D83" s="141"/>
      <c r="E83" s="141"/>
      <c r="F83" s="141"/>
      <c r="G83" s="141"/>
      <c r="H83" s="141"/>
      <c r="I83" s="141"/>
      <c r="J83" s="141"/>
      <c r="K83" s="216"/>
      <c r="L83" s="216"/>
      <c r="M83" s="215" t="s">
        <v>302</v>
      </c>
      <c r="N83" s="215"/>
      <c r="O83" s="215"/>
      <c r="P83" s="216"/>
    </row>
    <row r="84" spans="1:16" ht="12.75">
      <c r="A84" s="188"/>
      <c r="B84" s="187"/>
      <c r="C84" s="187"/>
      <c r="D84" s="14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2:4" ht="12.75">
      <c r="B85" s="189"/>
      <c r="C85" s="189"/>
      <c r="D85" s="190"/>
    </row>
    <row r="86" spans="2:4" ht="12.75">
      <c r="B86" s="190"/>
      <c r="C86" s="189"/>
      <c r="D86" s="190"/>
    </row>
    <row r="87" spans="2:15" ht="12.75">
      <c r="B87" s="192" t="s">
        <v>503</v>
      </c>
      <c r="C87" s="192"/>
      <c r="D87" s="192"/>
      <c r="M87" s="260" t="s">
        <v>325</v>
      </c>
      <c r="N87" s="260"/>
      <c r="O87" s="260"/>
    </row>
    <row r="88" spans="1:16" ht="12.75">
      <c r="A88" s="191" t="s">
        <v>278</v>
      </c>
      <c r="B88" s="191"/>
      <c r="C88" s="19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</row>
    <row r="89" spans="1:16" ht="12.75">
      <c r="A89" s="222" t="s">
        <v>279</v>
      </c>
      <c r="B89" s="222"/>
      <c r="C89" s="222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</row>
    <row r="90" spans="1:16" ht="15">
      <c r="A90" s="139" t="s">
        <v>537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</row>
    <row r="91" spans="1:16" ht="12.75">
      <c r="A91" s="140" t="s">
        <v>538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ht="13.5">
      <c r="A92" s="141"/>
      <c r="B92" s="223"/>
      <c r="C92" s="223"/>
      <c r="D92" s="223"/>
      <c r="E92" s="223"/>
      <c r="F92" s="223"/>
      <c r="G92" s="223"/>
      <c r="H92" s="223"/>
      <c r="I92" s="223"/>
      <c r="J92" s="223"/>
      <c r="K92" s="141"/>
      <c r="L92" s="141"/>
      <c r="M92" s="141"/>
      <c r="N92" s="141"/>
      <c r="O92" s="141"/>
      <c r="P92" s="141"/>
    </row>
    <row r="93" spans="1:16" ht="13.5">
      <c r="A93" s="224" t="s">
        <v>282</v>
      </c>
      <c r="B93" s="143" t="s">
        <v>539</v>
      </c>
      <c r="C93" s="143"/>
      <c r="D93" s="143"/>
      <c r="E93" s="143" t="s">
        <v>540</v>
      </c>
      <c r="F93" s="143"/>
      <c r="G93" s="143"/>
      <c r="H93" s="143" t="s">
        <v>541</v>
      </c>
      <c r="I93" s="143"/>
      <c r="J93" s="143"/>
      <c r="K93" s="143" t="s">
        <v>542</v>
      </c>
      <c r="L93" s="143"/>
      <c r="M93" s="196"/>
      <c r="N93" s="143" t="s">
        <v>543</v>
      </c>
      <c r="O93" s="143"/>
      <c r="P93" s="143"/>
    </row>
    <row r="94" spans="1:16" ht="12.75">
      <c r="A94" s="225"/>
      <c r="B94" s="226" t="s">
        <v>310</v>
      </c>
      <c r="C94" s="227" t="s">
        <v>12</v>
      </c>
      <c r="D94" s="227" t="s">
        <v>13</v>
      </c>
      <c r="E94" s="226" t="s">
        <v>310</v>
      </c>
      <c r="F94" s="227" t="s">
        <v>12</v>
      </c>
      <c r="G94" s="228" t="s">
        <v>13</v>
      </c>
      <c r="H94" s="145"/>
      <c r="I94" s="227" t="s">
        <v>12</v>
      </c>
      <c r="J94" s="227" t="s">
        <v>13</v>
      </c>
      <c r="K94" s="145"/>
      <c r="L94" s="227" t="s">
        <v>12</v>
      </c>
      <c r="M94" s="228" t="s">
        <v>13</v>
      </c>
      <c r="N94" s="226" t="s">
        <v>310</v>
      </c>
      <c r="O94" s="227" t="s">
        <v>12</v>
      </c>
      <c r="P94" s="228" t="s">
        <v>13</v>
      </c>
    </row>
    <row r="95" spans="1:16" ht="12.75">
      <c r="A95" s="146" t="s">
        <v>6</v>
      </c>
      <c r="B95" s="149"/>
      <c r="C95" s="177" t="s">
        <v>133</v>
      </c>
      <c r="D95" s="229" t="s">
        <v>237</v>
      </c>
      <c r="E95" s="230"/>
      <c r="F95" s="177" t="s">
        <v>276</v>
      </c>
      <c r="G95" s="149" t="s">
        <v>240</v>
      </c>
      <c r="H95" s="148"/>
      <c r="I95" s="261" t="s">
        <v>544</v>
      </c>
      <c r="J95" s="262" t="s">
        <v>253</v>
      </c>
      <c r="K95" s="147"/>
      <c r="L95" s="178" t="s">
        <v>188</v>
      </c>
      <c r="M95" s="199" t="s">
        <v>545</v>
      </c>
      <c r="N95" s="147"/>
      <c r="O95" s="153" t="s">
        <v>546</v>
      </c>
      <c r="P95" s="263" t="s">
        <v>547</v>
      </c>
    </row>
    <row r="96" spans="1:16" ht="12.75">
      <c r="A96" s="152"/>
      <c r="B96" s="208"/>
      <c r="C96" s="208" t="s">
        <v>133</v>
      </c>
      <c r="D96" s="231" t="s">
        <v>237</v>
      </c>
      <c r="E96" s="232"/>
      <c r="F96" s="149" t="s">
        <v>276</v>
      </c>
      <c r="G96" s="149" t="s">
        <v>240</v>
      </c>
      <c r="H96" s="154"/>
      <c r="I96" s="264" t="s">
        <v>189</v>
      </c>
      <c r="J96" s="265" t="s">
        <v>253</v>
      </c>
      <c r="K96" s="153"/>
      <c r="L96" s="266" t="s">
        <v>189</v>
      </c>
      <c r="M96" s="172" t="s">
        <v>545</v>
      </c>
      <c r="N96" s="153"/>
      <c r="O96" s="153" t="s">
        <v>548</v>
      </c>
      <c r="P96" s="263" t="s">
        <v>547</v>
      </c>
    </row>
    <row r="97" spans="1:16" ht="12.75">
      <c r="A97" s="152"/>
      <c r="B97" s="150"/>
      <c r="C97" s="209" t="s">
        <v>276</v>
      </c>
      <c r="D97" s="149" t="s">
        <v>240</v>
      </c>
      <c r="E97" s="232"/>
      <c r="F97" s="148" t="s">
        <v>133</v>
      </c>
      <c r="G97" s="231" t="s">
        <v>237</v>
      </c>
      <c r="H97" s="155"/>
      <c r="I97" s="267" t="s">
        <v>549</v>
      </c>
      <c r="J97" s="268" t="s">
        <v>550</v>
      </c>
      <c r="K97" s="153"/>
      <c r="L97" s="149" t="s">
        <v>546</v>
      </c>
      <c r="M97" s="269" t="s">
        <v>545</v>
      </c>
      <c r="N97" s="153"/>
      <c r="O97" s="270" t="s">
        <v>188</v>
      </c>
      <c r="P97" s="262" t="s">
        <v>253</v>
      </c>
    </row>
    <row r="98" spans="1:16" ht="13.5">
      <c r="A98" s="156"/>
      <c r="B98" s="233"/>
      <c r="C98" s="149" t="s">
        <v>276</v>
      </c>
      <c r="D98" s="149" t="s">
        <v>240</v>
      </c>
      <c r="E98" s="234"/>
      <c r="F98" s="157" t="s">
        <v>133</v>
      </c>
      <c r="G98" s="231" t="s">
        <v>237</v>
      </c>
      <c r="H98" s="153"/>
      <c r="I98" s="271" t="s">
        <v>42</v>
      </c>
      <c r="J98" s="271" t="s">
        <v>123</v>
      </c>
      <c r="K98" s="158"/>
      <c r="L98" s="149" t="s">
        <v>548</v>
      </c>
      <c r="M98" s="272" t="s">
        <v>545</v>
      </c>
      <c r="N98" s="158"/>
      <c r="O98" s="273" t="s">
        <v>189</v>
      </c>
      <c r="P98" s="265" t="s">
        <v>253</v>
      </c>
    </row>
    <row r="99" spans="1:16" ht="13.5">
      <c r="A99" s="159"/>
      <c r="B99" s="160"/>
      <c r="C99" s="161"/>
      <c r="D99" s="161"/>
      <c r="E99" s="205"/>
      <c r="F99" s="206"/>
      <c r="G99" s="206"/>
      <c r="H99" s="160"/>
      <c r="I99" s="161"/>
      <c r="J99" s="200"/>
      <c r="K99" s="160"/>
      <c r="L99" s="161"/>
      <c r="M99" s="161"/>
      <c r="N99" s="160"/>
      <c r="O99" s="161"/>
      <c r="P99" s="203"/>
    </row>
    <row r="100" spans="1:16" ht="13.5">
      <c r="A100" s="146" t="s">
        <v>7</v>
      </c>
      <c r="B100" s="143" t="s">
        <v>551</v>
      </c>
      <c r="C100" s="143"/>
      <c r="D100" s="143"/>
      <c r="E100" s="143" t="s">
        <v>552</v>
      </c>
      <c r="F100" s="143"/>
      <c r="G100" s="143"/>
      <c r="H100" s="143" t="s">
        <v>553</v>
      </c>
      <c r="I100" s="143"/>
      <c r="J100" s="143"/>
      <c r="K100" s="143" t="s">
        <v>554</v>
      </c>
      <c r="L100" s="143"/>
      <c r="M100" s="143"/>
      <c r="N100" s="143" t="s">
        <v>555</v>
      </c>
      <c r="O100" s="143"/>
      <c r="P100" s="196"/>
    </row>
    <row r="101" spans="1:16" ht="12.75">
      <c r="A101" s="152"/>
      <c r="B101" s="226" t="s">
        <v>310</v>
      </c>
      <c r="C101" s="227" t="s">
        <v>12</v>
      </c>
      <c r="D101" s="227" t="s">
        <v>13</v>
      </c>
      <c r="E101" s="226" t="s">
        <v>310</v>
      </c>
      <c r="F101" s="227" t="s">
        <v>12</v>
      </c>
      <c r="G101" s="228" t="s">
        <v>13</v>
      </c>
      <c r="H101" s="145"/>
      <c r="I101" s="227" t="s">
        <v>12</v>
      </c>
      <c r="J101" s="227" t="s">
        <v>13</v>
      </c>
      <c r="K101" s="226" t="s">
        <v>310</v>
      </c>
      <c r="L101" s="227" t="s">
        <v>12</v>
      </c>
      <c r="M101" s="228" t="s">
        <v>13</v>
      </c>
      <c r="N101" s="145"/>
      <c r="O101" s="227" t="s">
        <v>12</v>
      </c>
      <c r="P101" s="228" t="s">
        <v>13</v>
      </c>
    </row>
    <row r="102" spans="1:16" ht="12.75">
      <c r="A102" s="152"/>
      <c r="B102" s="235"/>
      <c r="C102" s="177" t="s">
        <v>276</v>
      </c>
      <c r="D102" s="149" t="s">
        <v>240</v>
      </c>
      <c r="E102" s="147"/>
      <c r="F102" s="177" t="s">
        <v>133</v>
      </c>
      <c r="G102" s="236" t="s">
        <v>312</v>
      </c>
      <c r="H102" s="232"/>
      <c r="I102" s="229" t="s">
        <v>24</v>
      </c>
      <c r="J102" s="274" t="s">
        <v>556</v>
      </c>
      <c r="K102" s="230"/>
      <c r="L102" s="164" t="s">
        <v>188</v>
      </c>
      <c r="M102" s="275" t="s">
        <v>545</v>
      </c>
      <c r="N102" s="232"/>
      <c r="O102" s="276" t="s">
        <v>188</v>
      </c>
      <c r="P102" s="265" t="s">
        <v>253</v>
      </c>
    </row>
    <row r="103" spans="1:16" ht="12.75">
      <c r="A103" s="152"/>
      <c r="B103" s="235"/>
      <c r="C103" s="149" t="s">
        <v>276</v>
      </c>
      <c r="D103" s="149" t="s">
        <v>240</v>
      </c>
      <c r="E103" s="153"/>
      <c r="F103" s="208" t="s">
        <v>133</v>
      </c>
      <c r="G103" s="236" t="s">
        <v>312</v>
      </c>
      <c r="H103" s="232"/>
      <c r="I103" s="231" t="s">
        <v>57</v>
      </c>
      <c r="J103" s="275" t="s">
        <v>30</v>
      </c>
      <c r="K103" s="232"/>
      <c r="L103" s="164" t="s">
        <v>189</v>
      </c>
      <c r="M103" s="275" t="s">
        <v>545</v>
      </c>
      <c r="N103" s="232"/>
      <c r="O103" s="276" t="s">
        <v>116</v>
      </c>
      <c r="P103" s="277" t="s">
        <v>117</v>
      </c>
    </row>
    <row r="104" spans="1:16" ht="12.75">
      <c r="A104" s="152"/>
      <c r="B104" s="235"/>
      <c r="C104" s="148" t="s">
        <v>133</v>
      </c>
      <c r="D104" s="236" t="s">
        <v>312</v>
      </c>
      <c r="E104" s="153"/>
      <c r="F104" s="209" t="s">
        <v>276</v>
      </c>
      <c r="G104" s="149" t="s">
        <v>240</v>
      </c>
      <c r="H104" s="232"/>
      <c r="I104" s="164" t="s">
        <v>188</v>
      </c>
      <c r="J104" s="275" t="s">
        <v>545</v>
      </c>
      <c r="K104" s="232"/>
      <c r="L104" s="231" t="s">
        <v>42</v>
      </c>
      <c r="M104" s="275" t="s">
        <v>556</v>
      </c>
      <c r="N104" s="232"/>
      <c r="O104" s="276" t="s">
        <v>189</v>
      </c>
      <c r="P104" s="262" t="s">
        <v>253</v>
      </c>
    </row>
    <row r="105" spans="1:16" ht="13.5">
      <c r="A105" s="156"/>
      <c r="B105" s="237"/>
      <c r="C105" s="157" t="s">
        <v>133</v>
      </c>
      <c r="D105" s="209" t="s">
        <v>312</v>
      </c>
      <c r="E105" s="158"/>
      <c r="F105" s="149" t="s">
        <v>276</v>
      </c>
      <c r="G105" s="149" t="s">
        <v>240</v>
      </c>
      <c r="H105" s="234"/>
      <c r="I105" s="164" t="s">
        <v>189</v>
      </c>
      <c r="J105" s="278" t="s">
        <v>545</v>
      </c>
      <c r="K105" s="234"/>
      <c r="L105" s="279" t="s">
        <v>57</v>
      </c>
      <c r="M105" s="278" t="s">
        <v>17</v>
      </c>
      <c r="N105" s="248"/>
      <c r="O105" s="280" t="s">
        <v>28</v>
      </c>
      <c r="P105" s="265" t="s">
        <v>253</v>
      </c>
    </row>
    <row r="106" spans="1:16" ht="14.25">
      <c r="A106" s="165"/>
      <c r="B106" s="238" t="s">
        <v>557</v>
      </c>
      <c r="C106" s="238"/>
      <c r="D106" s="238"/>
      <c r="E106" s="238" t="s">
        <v>558</v>
      </c>
      <c r="F106" s="238"/>
      <c r="G106" s="238"/>
      <c r="H106" s="238" t="s">
        <v>559</v>
      </c>
      <c r="I106" s="238"/>
      <c r="J106" s="238"/>
      <c r="K106" s="281"/>
      <c r="L106" s="281"/>
      <c r="M106" s="281"/>
      <c r="N106" s="282" t="s">
        <v>560</v>
      </c>
      <c r="O106" s="282"/>
      <c r="P106" s="283"/>
    </row>
    <row r="107" spans="1:16" ht="13.5">
      <c r="A107" s="146" t="s">
        <v>8</v>
      </c>
      <c r="B107" s="239" t="s">
        <v>310</v>
      </c>
      <c r="C107" s="240" t="s">
        <v>12</v>
      </c>
      <c r="D107" s="240" t="s">
        <v>13</v>
      </c>
      <c r="E107" s="239" t="s">
        <v>310</v>
      </c>
      <c r="F107" s="240" t="s">
        <v>12</v>
      </c>
      <c r="G107" s="241" t="s">
        <v>13</v>
      </c>
      <c r="H107" s="242"/>
      <c r="I107" s="240" t="s">
        <v>12</v>
      </c>
      <c r="J107" s="240" t="s">
        <v>13</v>
      </c>
      <c r="K107" s="284"/>
      <c r="L107" s="284"/>
      <c r="M107" s="284"/>
      <c r="N107" s="284" t="s">
        <v>561</v>
      </c>
      <c r="O107" s="284"/>
      <c r="P107" s="285"/>
    </row>
    <row r="108" spans="1:16" ht="12.75">
      <c r="A108" s="152"/>
      <c r="B108" s="243"/>
      <c r="C108" s="177" t="s">
        <v>133</v>
      </c>
      <c r="D108" s="229" t="s">
        <v>186</v>
      </c>
      <c r="E108" s="230"/>
      <c r="F108" s="177" t="s">
        <v>276</v>
      </c>
      <c r="G108" s="177" t="s">
        <v>240</v>
      </c>
      <c r="H108" s="244"/>
      <c r="I108" s="286" t="s">
        <v>188</v>
      </c>
      <c r="J108" s="262" t="s">
        <v>253</v>
      </c>
      <c r="K108" s="287"/>
      <c r="L108" s="288"/>
      <c r="M108" s="288"/>
      <c r="N108" s="289"/>
      <c r="O108" s="290" t="s">
        <v>121</v>
      </c>
      <c r="P108" s="291" t="s">
        <v>312</v>
      </c>
    </row>
    <row r="109" spans="1:16" ht="12.75">
      <c r="A109" s="152"/>
      <c r="B109" s="245"/>
      <c r="C109" s="208" t="s">
        <v>133</v>
      </c>
      <c r="D109" s="231" t="s">
        <v>186</v>
      </c>
      <c r="E109" s="232"/>
      <c r="F109" s="149" t="s">
        <v>276</v>
      </c>
      <c r="G109" s="149" t="s">
        <v>240</v>
      </c>
      <c r="H109" s="246"/>
      <c r="I109" s="292" t="s">
        <v>189</v>
      </c>
      <c r="J109" s="265" t="s">
        <v>253</v>
      </c>
      <c r="K109" s="293"/>
      <c r="L109" s="290"/>
      <c r="M109" s="294"/>
      <c r="N109" s="293"/>
      <c r="O109" s="295" t="s">
        <v>121</v>
      </c>
      <c r="P109" s="296" t="s">
        <v>312</v>
      </c>
    </row>
    <row r="110" spans="1:16" ht="12.75">
      <c r="A110" s="152"/>
      <c r="B110" s="245"/>
      <c r="C110" s="209" t="s">
        <v>276</v>
      </c>
      <c r="D110" s="149" t="s">
        <v>240</v>
      </c>
      <c r="E110" s="232"/>
      <c r="F110" s="148" t="s">
        <v>133</v>
      </c>
      <c r="G110" s="229" t="s">
        <v>186</v>
      </c>
      <c r="H110" s="246"/>
      <c r="I110" s="297" t="s">
        <v>562</v>
      </c>
      <c r="J110" s="298" t="s">
        <v>563</v>
      </c>
      <c r="K110" s="299"/>
      <c r="L110" s="295"/>
      <c r="M110" s="300"/>
      <c r="N110" s="299"/>
      <c r="O110" s="295" t="s">
        <v>239</v>
      </c>
      <c r="P110" s="296" t="s">
        <v>545</v>
      </c>
    </row>
    <row r="111" spans="1:16" ht="13.5">
      <c r="A111" s="156"/>
      <c r="B111" s="247"/>
      <c r="C111" s="213" t="s">
        <v>276</v>
      </c>
      <c r="D111" s="213" t="s">
        <v>240</v>
      </c>
      <c r="E111" s="248"/>
      <c r="F111" s="249" t="s">
        <v>133</v>
      </c>
      <c r="G111" s="250" t="s">
        <v>186</v>
      </c>
      <c r="H111" s="251"/>
      <c r="I111" s="301" t="s">
        <v>165</v>
      </c>
      <c r="J111" s="302" t="s">
        <v>563</v>
      </c>
      <c r="K111" s="303"/>
      <c r="L111" s="304"/>
      <c r="M111" s="304"/>
      <c r="N111" s="303"/>
      <c r="O111" s="304" t="s">
        <v>239</v>
      </c>
      <c r="P111" s="305" t="s">
        <v>545</v>
      </c>
    </row>
    <row r="112" spans="1:14" ht="14.25">
      <c r="A112" s="165"/>
      <c r="B112" s="166"/>
      <c r="C112" s="166"/>
      <c r="D112" s="166"/>
      <c r="E112" s="166"/>
      <c r="F112" s="166"/>
      <c r="G112" s="166"/>
      <c r="H112" s="252"/>
      <c r="I112" s="252"/>
      <c r="J112" s="252"/>
      <c r="K112" s="306"/>
      <c r="L112" s="307"/>
      <c r="M112" s="307"/>
      <c r="N112" s="306"/>
    </row>
    <row r="113" spans="1:16" ht="13.5">
      <c r="A113" s="146" t="s">
        <v>9</v>
      </c>
      <c r="B113" s="143" t="s">
        <v>564</v>
      </c>
      <c r="C113" s="143"/>
      <c r="D113" s="143"/>
      <c r="E113" s="143" t="s">
        <v>565</v>
      </c>
      <c r="F113" s="143"/>
      <c r="G113" s="143"/>
      <c r="H113" s="143" t="s">
        <v>566</v>
      </c>
      <c r="I113" s="143"/>
      <c r="J113" s="143"/>
      <c r="K113" s="143" t="s">
        <v>567</v>
      </c>
      <c r="L113" s="143"/>
      <c r="M113" s="143"/>
      <c r="N113" s="284" t="s">
        <v>568</v>
      </c>
      <c r="O113" s="284"/>
      <c r="P113" s="284"/>
    </row>
    <row r="114" spans="1:16" ht="12.75">
      <c r="A114" s="152"/>
      <c r="B114" s="226" t="s">
        <v>310</v>
      </c>
      <c r="C114" s="227" t="s">
        <v>12</v>
      </c>
      <c r="D114" s="227" t="s">
        <v>13</v>
      </c>
      <c r="E114" s="226" t="s">
        <v>310</v>
      </c>
      <c r="F114" s="227" t="s">
        <v>12</v>
      </c>
      <c r="G114" s="228" t="s">
        <v>13</v>
      </c>
      <c r="H114" s="145"/>
      <c r="I114" s="227" t="s">
        <v>12</v>
      </c>
      <c r="J114" s="227" t="s">
        <v>13</v>
      </c>
      <c r="K114" s="226" t="s">
        <v>310</v>
      </c>
      <c r="L114" s="227" t="s">
        <v>12</v>
      </c>
      <c r="M114" s="228" t="s">
        <v>13</v>
      </c>
      <c r="N114" s="145"/>
      <c r="O114" s="288" t="s">
        <v>12</v>
      </c>
      <c r="P114" s="288" t="s">
        <v>13</v>
      </c>
    </row>
    <row r="115" spans="1:16" ht="12.75">
      <c r="A115" s="152"/>
      <c r="B115" s="179"/>
      <c r="C115" s="177" t="s">
        <v>276</v>
      </c>
      <c r="D115" s="149" t="s">
        <v>240</v>
      </c>
      <c r="E115" s="147"/>
      <c r="F115" s="177" t="s">
        <v>133</v>
      </c>
      <c r="G115" s="236" t="s">
        <v>237</v>
      </c>
      <c r="H115" s="179"/>
      <c r="I115" s="298" t="s">
        <v>569</v>
      </c>
      <c r="J115" s="265" t="s">
        <v>253</v>
      </c>
      <c r="K115" s="153"/>
      <c r="L115" s="308" t="s">
        <v>24</v>
      </c>
      <c r="M115" s="309" t="s">
        <v>556</v>
      </c>
      <c r="N115" s="162"/>
      <c r="O115" s="290" t="s">
        <v>239</v>
      </c>
      <c r="P115" s="294" t="s">
        <v>545</v>
      </c>
    </row>
    <row r="116" spans="1:16" ht="12.75">
      <c r="A116" s="152"/>
      <c r="B116" s="179"/>
      <c r="C116" s="149" t="s">
        <v>276</v>
      </c>
      <c r="D116" s="149" t="s">
        <v>240</v>
      </c>
      <c r="E116" s="153"/>
      <c r="F116" s="208" t="s">
        <v>133</v>
      </c>
      <c r="G116" s="209" t="s">
        <v>237</v>
      </c>
      <c r="H116" s="179"/>
      <c r="I116" s="298" t="s">
        <v>570</v>
      </c>
      <c r="J116" s="265" t="s">
        <v>253</v>
      </c>
      <c r="K116" s="153"/>
      <c r="L116" s="310" t="s">
        <v>57</v>
      </c>
      <c r="M116" s="311" t="s">
        <v>17</v>
      </c>
      <c r="N116" s="162"/>
      <c r="O116" s="295" t="s">
        <v>239</v>
      </c>
      <c r="P116" s="300" t="s">
        <v>545</v>
      </c>
    </row>
    <row r="117" spans="1:16" ht="12.75">
      <c r="A117" s="152"/>
      <c r="B117" s="179"/>
      <c r="C117" s="148" t="s">
        <v>133</v>
      </c>
      <c r="D117" s="236" t="s">
        <v>237</v>
      </c>
      <c r="E117" s="153"/>
      <c r="F117" s="209" t="s">
        <v>276</v>
      </c>
      <c r="G117" s="149" t="s">
        <v>240</v>
      </c>
      <c r="H117" s="179"/>
      <c r="I117" s="209" t="s">
        <v>57</v>
      </c>
      <c r="J117" s="231" t="s">
        <v>17</v>
      </c>
      <c r="K117" s="153"/>
      <c r="L117" s="298" t="s">
        <v>569</v>
      </c>
      <c r="M117" s="265" t="s">
        <v>253</v>
      </c>
      <c r="N117" s="162"/>
      <c r="O117" s="295" t="s">
        <v>133</v>
      </c>
      <c r="P117" s="295" t="s">
        <v>571</v>
      </c>
    </row>
    <row r="118" spans="1:16" ht="13.5">
      <c r="A118" s="156"/>
      <c r="B118" s="182"/>
      <c r="C118" s="249" t="s">
        <v>133</v>
      </c>
      <c r="D118" s="253" t="s">
        <v>237</v>
      </c>
      <c r="E118" s="185"/>
      <c r="F118" s="213" t="s">
        <v>276</v>
      </c>
      <c r="G118" s="213" t="s">
        <v>240</v>
      </c>
      <c r="H118" s="182"/>
      <c r="I118" s="213" t="s">
        <v>116</v>
      </c>
      <c r="J118" s="250" t="s">
        <v>76</v>
      </c>
      <c r="K118" s="185"/>
      <c r="L118" s="302" t="s">
        <v>570</v>
      </c>
      <c r="M118" s="312" t="s">
        <v>253</v>
      </c>
      <c r="N118" s="183"/>
      <c r="O118" s="304" t="s">
        <v>133</v>
      </c>
      <c r="P118" s="304" t="s">
        <v>571</v>
      </c>
    </row>
    <row r="119" spans="1:16" ht="13.5">
      <c r="A119" s="165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207"/>
    </row>
    <row r="120" spans="1:16" ht="12.75">
      <c r="A120" s="254" t="s">
        <v>10</v>
      </c>
      <c r="B120" s="193" t="s">
        <v>572</v>
      </c>
      <c r="C120" s="193"/>
      <c r="D120" s="193"/>
      <c r="E120" s="193" t="s">
        <v>573</v>
      </c>
      <c r="F120" s="193"/>
      <c r="G120" s="193"/>
      <c r="H120" s="193" t="s">
        <v>574</v>
      </c>
      <c r="I120" s="193"/>
      <c r="J120" s="193"/>
      <c r="K120" s="313" t="s">
        <v>575</v>
      </c>
      <c r="L120" s="313"/>
      <c r="M120" s="313"/>
      <c r="N120" s="193" t="s">
        <v>576</v>
      </c>
      <c r="O120" s="193"/>
      <c r="P120" s="217"/>
    </row>
    <row r="121" spans="1:16" ht="12.75">
      <c r="A121" s="255"/>
      <c r="B121" s="256" t="s">
        <v>310</v>
      </c>
      <c r="C121" s="227" t="s">
        <v>12</v>
      </c>
      <c r="D121" s="227" t="s">
        <v>13</v>
      </c>
      <c r="E121" s="256" t="s">
        <v>310</v>
      </c>
      <c r="F121" s="227" t="s">
        <v>12</v>
      </c>
      <c r="G121" s="227" t="s">
        <v>13</v>
      </c>
      <c r="H121" s="145"/>
      <c r="I121" s="227" t="s">
        <v>12</v>
      </c>
      <c r="J121" s="227" t="s">
        <v>13</v>
      </c>
      <c r="K121" s="256" t="s">
        <v>310</v>
      </c>
      <c r="L121" s="227" t="s">
        <v>12</v>
      </c>
      <c r="M121" s="227" t="s">
        <v>13</v>
      </c>
      <c r="N121" s="145"/>
      <c r="O121" s="227" t="s">
        <v>12</v>
      </c>
      <c r="P121" s="228" t="s">
        <v>13</v>
      </c>
    </row>
    <row r="122" spans="1:16" ht="12.75">
      <c r="A122" s="255"/>
      <c r="B122" s="257"/>
      <c r="C122" s="164" t="s">
        <v>276</v>
      </c>
      <c r="D122" s="164" t="s">
        <v>240</v>
      </c>
      <c r="E122" s="162"/>
      <c r="F122" s="164" t="s">
        <v>133</v>
      </c>
      <c r="G122" s="164" t="s">
        <v>122</v>
      </c>
      <c r="H122" s="162"/>
      <c r="I122" s="298" t="s">
        <v>569</v>
      </c>
      <c r="J122" s="265" t="s">
        <v>253</v>
      </c>
      <c r="K122" s="162"/>
      <c r="L122" s="164" t="s">
        <v>28</v>
      </c>
      <c r="M122" s="194" t="s">
        <v>80</v>
      </c>
      <c r="N122" s="162"/>
      <c r="O122" s="163" t="s">
        <v>577</v>
      </c>
      <c r="P122" s="218" t="s">
        <v>123</v>
      </c>
    </row>
    <row r="123" spans="1:16" ht="12.75">
      <c r="A123" s="255"/>
      <c r="B123" s="257"/>
      <c r="C123" s="164" t="s">
        <v>276</v>
      </c>
      <c r="D123" s="164" t="s">
        <v>240</v>
      </c>
      <c r="E123" s="162"/>
      <c r="F123" s="164" t="s">
        <v>133</v>
      </c>
      <c r="G123" s="164" t="s">
        <v>122</v>
      </c>
      <c r="H123" s="162"/>
      <c r="I123" s="298" t="s">
        <v>570</v>
      </c>
      <c r="J123" s="314" t="s">
        <v>253</v>
      </c>
      <c r="K123" s="162"/>
      <c r="L123" s="164" t="s">
        <v>165</v>
      </c>
      <c r="M123" s="194" t="s">
        <v>80</v>
      </c>
      <c r="N123" s="162"/>
      <c r="O123" s="163" t="s">
        <v>21</v>
      </c>
      <c r="P123" s="218" t="s">
        <v>30</v>
      </c>
    </row>
    <row r="124" spans="1:16" ht="12.75">
      <c r="A124" s="255"/>
      <c r="B124" s="257"/>
      <c r="C124" s="162" t="s">
        <v>133</v>
      </c>
      <c r="D124" s="164" t="s">
        <v>122</v>
      </c>
      <c r="E124" s="162"/>
      <c r="F124" s="164" t="s">
        <v>276</v>
      </c>
      <c r="G124" s="164" t="s">
        <v>240</v>
      </c>
      <c r="H124" s="162"/>
      <c r="I124" s="163" t="s">
        <v>21</v>
      </c>
      <c r="J124" s="164" t="s">
        <v>30</v>
      </c>
      <c r="K124" s="162"/>
      <c r="L124" s="298" t="s">
        <v>569</v>
      </c>
      <c r="M124" s="298" t="s">
        <v>253</v>
      </c>
      <c r="N124" s="162"/>
      <c r="O124" s="162" t="s">
        <v>28</v>
      </c>
      <c r="P124" s="315" t="s">
        <v>80</v>
      </c>
    </row>
    <row r="125" spans="1:16" ht="13.5">
      <c r="A125" s="258"/>
      <c r="B125" s="259"/>
      <c r="C125" s="183" t="s">
        <v>133</v>
      </c>
      <c r="D125" s="184" t="s">
        <v>122</v>
      </c>
      <c r="E125" s="183"/>
      <c r="F125" s="184" t="s">
        <v>276</v>
      </c>
      <c r="G125" s="184" t="s">
        <v>240</v>
      </c>
      <c r="H125" s="183"/>
      <c r="I125" s="316" t="s">
        <v>42</v>
      </c>
      <c r="J125" s="184" t="s">
        <v>202</v>
      </c>
      <c r="K125" s="183"/>
      <c r="L125" s="302" t="s">
        <v>570</v>
      </c>
      <c r="M125" s="302" t="s">
        <v>253</v>
      </c>
      <c r="N125" s="183"/>
      <c r="O125" s="183" t="s">
        <v>165</v>
      </c>
      <c r="P125" s="317" t="s">
        <v>80</v>
      </c>
    </row>
    <row r="126" spans="1:16" ht="13.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1:16" ht="13.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215" t="s">
        <v>578</v>
      </c>
      <c r="L127" s="215"/>
      <c r="M127" s="215"/>
      <c r="N127" s="215"/>
      <c r="O127" s="215"/>
      <c r="P127" s="215"/>
    </row>
    <row r="128" spans="1:16" ht="13.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216"/>
      <c r="L128" s="216"/>
      <c r="M128" s="215" t="s">
        <v>302</v>
      </c>
      <c r="N128" s="215"/>
      <c r="O128" s="215"/>
      <c r="P128" s="216"/>
    </row>
    <row r="129" spans="1:16" ht="12.7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</row>
    <row r="130" spans="1:16" ht="12.7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</row>
    <row r="131" spans="1:16" ht="12.75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</row>
    <row r="132" spans="1:16" ht="12.75">
      <c r="A132" s="318"/>
      <c r="B132" s="318"/>
      <c r="C132" s="318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</row>
    <row r="133" spans="1:16" ht="12.75">
      <c r="A133" s="320"/>
      <c r="B133" s="320"/>
      <c r="C133" s="320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</row>
  </sheetData>
  <sheetProtection/>
  <mergeCells count="113">
    <mergeCell ref="A3:P3"/>
    <mergeCell ref="A4:P4"/>
    <mergeCell ref="B6:D6"/>
    <mergeCell ref="E6:G6"/>
    <mergeCell ref="H6:J6"/>
    <mergeCell ref="K6:M6"/>
    <mergeCell ref="N6:P6"/>
    <mergeCell ref="B13:D13"/>
    <mergeCell ref="E13:G13"/>
    <mergeCell ref="H13:J13"/>
    <mergeCell ref="K13:M13"/>
    <mergeCell ref="N13:P13"/>
    <mergeCell ref="B19:D19"/>
    <mergeCell ref="E19:G19"/>
    <mergeCell ref="H19:J19"/>
    <mergeCell ref="K19:M19"/>
    <mergeCell ref="N19:P19"/>
    <mergeCell ref="B25:D25"/>
    <mergeCell ref="E25:G25"/>
    <mergeCell ref="H25:J25"/>
    <mergeCell ref="K25:M25"/>
    <mergeCell ref="N25:P25"/>
    <mergeCell ref="B31:D31"/>
    <mergeCell ref="E31:G31"/>
    <mergeCell ref="H31:J31"/>
    <mergeCell ref="K31:M31"/>
    <mergeCell ref="N31:P31"/>
    <mergeCell ref="B37:D37"/>
    <mergeCell ref="K37:P37"/>
    <mergeCell ref="M38:O38"/>
    <mergeCell ref="B42:D42"/>
    <mergeCell ref="L43:P43"/>
    <mergeCell ref="A47:P47"/>
    <mergeCell ref="A48:P48"/>
    <mergeCell ref="B51:D51"/>
    <mergeCell ref="E51:G51"/>
    <mergeCell ref="H51:J51"/>
    <mergeCell ref="K51:M51"/>
    <mergeCell ref="N51:P51"/>
    <mergeCell ref="B58:D58"/>
    <mergeCell ref="E58:G58"/>
    <mergeCell ref="H58:J58"/>
    <mergeCell ref="K58:M58"/>
    <mergeCell ref="N58:P58"/>
    <mergeCell ref="B64:D64"/>
    <mergeCell ref="E64:G64"/>
    <mergeCell ref="H64:J64"/>
    <mergeCell ref="K64:M64"/>
    <mergeCell ref="N64:P64"/>
    <mergeCell ref="B70:D70"/>
    <mergeCell ref="E70:G70"/>
    <mergeCell ref="H70:J70"/>
    <mergeCell ref="K70:M70"/>
    <mergeCell ref="N70:P70"/>
    <mergeCell ref="B76:D76"/>
    <mergeCell ref="E76:G76"/>
    <mergeCell ref="H76:J76"/>
    <mergeCell ref="K76:M76"/>
    <mergeCell ref="N76:P76"/>
    <mergeCell ref="B82:D82"/>
    <mergeCell ref="K82:P82"/>
    <mergeCell ref="M83:O83"/>
    <mergeCell ref="B87:D87"/>
    <mergeCell ref="M87:O87"/>
    <mergeCell ref="A90:P90"/>
    <mergeCell ref="A91:P91"/>
    <mergeCell ref="B93:D93"/>
    <mergeCell ref="E93:G93"/>
    <mergeCell ref="H93:J93"/>
    <mergeCell ref="K93:M93"/>
    <mergeCell ref="N93:P93"/>
    <mergeCell ref="B100:D100"/>
    <mergeCell ref="E100:G100"/>
    <mergeCell ref="H100:J100"/>
    <mergeCell ref="K100:M100"/>
    <mergeCell ref="N100:P100"/>
    <mergeCell ref="B106:D106"/>
    <mergeCell ref="E106:G106"/>
    <mergeCell ref="H106:J106"/>
    <mergeCell ref="K106:M106"/>
    <mergeCell ref="N106:P106"/>
    <mergeCell ref="K107:M107"/>
    <mergeCell ref="N107:P107"/>
    <mergeCell ref="B113:D113"/>
    <mergeCell ref="E113:G113"/>
    <mergeCell ref="H113:J113"/>
    <mergeCell ref="K113:M113"/>
    <mergeCell ref="N113:P113"/>
    <mergeCell ref="B120:D120"/>
    <mergeCell ref="E120:G120"/>
    <mergeCell ref="H120:J120"/>
    <mergeCell ref="K120:M120"/>
    <mergeCell ref="N120:P120"/>
    <mergeCell ref="K127:P127"/>
    <mergeCell ref="M128:O128"/>
    <mergeCell ref="A6:A7"/>
    <mergeCell ref="A8:A11"/>
    <mergeCell ref="A13:A17"/>
    <mergeCell ref="A19:A23"/>
    <mergeCell ref="A25:A29"/>
    <mergeCell ref="A31:A35"/>
    <mergeCell ref="A51:A52"/>
    <mergeCell ref="A53:A56"/>
    <mergeCell ref="A58:A62"/>
    <mergeCell ref="A64:A68"/>
    <mergeCell ref="A70:A74"/>
    <mergeCell ref="A76:A80"/>
    <mergeCell ref="A93:A94"/>
    <mergeCell ref="A95:A98"/>
    <mergeCell ref="A100:A105"/>
    <mergeCell ref="A107:A111"/>
    <mergeCell ref="A113:A118"/>
    <mergeCell ref="A120:A125"/>
  </mergeCells>
  <printOptions/>
  <pageMargins left="0" right="0" top="0.2" bottom="0.2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80"/>
  <sheetViews>
    <sheetView zoomScaleSheetLayoutView="100" workbookViewId="0" topLeftCell="A42">
      <selection activeCell="Y69" sqref="Y69"/>
    </sheetView>
  </sheetViews>
  <sheetFormatPr defaultColWidth="8.8515625" defaultRowHeight="12.75"/>
  <cols>
    <col min="1" max="1" width="5.140625" style="0" customWidth="1"/>
    <col min="2" max="2" width="21.00390625" style="0" customWidth="1"/>
    <col min="3" max="4" width="6.8515625" style="0" customWidth="1"/>
    <col min="5" max="5" width="5.7109375" style="0" customWidth="1"/>
    <col min="6" max="6" width="6.8515625" style="0" customWidth="1"/>
    <col min="7" max="12" width="6.140625" style="0" customWidth="1"/>
    <col min="13" max="13" width="6.140625" style="1" customWidth="1"/>
    <col min="14" max="19" width="6.140625" style="0" customWidth="1"/>
    <col min="20" max="20" width="6.8515625" style="0" customWidth="1"/>
    <col min="21" max="21" width="8.140625" style="0" customWidth="1"/>
  </cols>
  <sheetData>
    <row r="1" spans="1:21" ht="20.25">
      <c r="A1" s="2" t="s">
        <v>579</v>
      </c>
      <c r="B1" s="2"/>
      <c r="C1" s="2"/>
      <c r="D1" s="2"/>
      <c r="E1" s="3"/>
      <c r="F1" s="3"/>
      <c r="G1" s="3"/>
      <c r="H1" s="3"/>
      <c r="I1" s="57"/>
      <c r="J1" s="58"/>
      <c r="K1" s="59"/>
      <c r="L1" s="60"/>
      <c r="M1" s="61"/>
      <c r="N1" s="62"/>
      <c r="O1" s="60"/>
      <c r="P1" s="60"/>
      <c r="Q1" s="3"/>
      <c r="R1" s="85"/>
      <c r="S1" s="3"/>
      <c r="T1" s="2"/>
      <c r="U1" s="2"/>
    </row>
    <row r="2" spans="1:21" ht="12.75">
      <c r="A2" s="4" t="s">
        <v>279</v>
      </c>
      <c r="B2" s="4"/>
      <c r="C2" s="4"/>
      <c r="D2" s="4"/>
      <c r="E2" s="5"/>
      <c r="F2" s="2"/>
      <c r="G2" s="2"/>
      <c r="H2" s="2"/>
      <c r="I2" s="63"/>
      <c r="J2" s="64"/>
      <c r="K2" s="65"/>
      <c r="L2" s="66"/>
      <c r="M2" s="67"/>
      <c r="N2" s="66"/>
      <c r="O2" s="66"/>
      <c r="P2" s="66"/>
      <c r="Q2" s="2"/>
      <c r="R2" s="86"/>
      <c r="S2" s="5"/>
      <c r="T2" s="2"/>
      <c r="U2" s="2"/>
    </row>
    <row r="3" spans="1:21" ht="12.75">
      <c r="A3" s="5"/>
      <c r="B3" s="2"/>
      <c r="C3" s="5"/>
      <c r="D3" s="2"/>
      <c r="E3" s="5"/>
      <c r="F3" s="2"/>
      <c r="G3" s="2"/>
      <c r="H3" s="2"/>
      <c r="I3" s="63"/>
      <c r="J3" s="64"/>
      <c r="K3" s="65"/>
      <c r="L3" s="66"/>
      <c r="M3" s="67"/>
      <c r="N3" s="66"/>
      <c r="O3" s="66"/>
      <c r="P3" s="66"/>
      <c r="Q3" s="2"/>
      <c r="R3" s="86"/>
      <c r="S3" s="5"/>
      <c r="T3" s="2"/>
      <c r="U3" s="2"/>
    </row>
    <row r="4" spans="1:21" ht="20.25">
      <c r="A4" s="6" t="s">
        <v>580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.75">
      <c r="A5" s="7" t="s">
        <v>581</v>
      </c>
      <c r="B5" s="8" t="s">
        <v>582</v>
      </c>
      <c r="C5" s="9" t="s">
        <v>583</v>
      </c>
      <c r="D5" s="10" t="s">
        <v>584</v>
      </c>
      <c r="E5" s="8" t="s">
        <v>585</v>
      </c>
      <c r="F5" s="8" t="s">
        <v>586</v>
      </c>
      <c r="G5" s="11" t="s">
        <v>587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9" t="s">
        <v>588</v>
      </c>
      <c r="U5" s="87" t="s">
        <v>589</v>
      </c>
    </row>
    <row r="6" spans="1:21" ht="12.75">
      <c r="A6" s="12"/>
      <c r="B6" s="13"/>
      <c r="C6" s="14" t="s">
        <v>590</v>
      </c>
      <c r="D6" s="13" t="s">
        <v>591</v>
      </c>
      <c r="E6" s="13" t="s">
        <v>592</v>
      </c>
      <c r="F6" s="13"/>
      <c r="G6" s="15" t="s">
        <v>593</v>
      </c>
      <c r="H6" s="15" t="s">
        <v>594</v>
      </c>
      <c r="I6" s="68" t="s">
        <v>357</v>
      </c>
      <c r="J6" s="69" t="s">
        <v>29</v>
      </c>
      <c r="K6" s="70" t="s">
        <v>595</v>
      </c>
      <c r="L6" s="71" t="s">
        <v>596</v>
      </c>
      <c r="M6" s="68" t="s">
        <v>597</v>
      </c>
      <c r="N6" s="71" t="s">
        <v>430</v>
      </c>
      <c r="O6" s="71" t="s">
        <v>380</v>
      </c>
      <c r="P6" s="71" t="s">
        <v>413</v>
      </c>
      <c r="Q6" s="88" t="s">
        <v>598</v>
      </c>
      <c r="R6" s="89" t="s">
        <v>599</v>
      </c>
      <c r="S6" s="90" t="s">
        <v>27</v>
      </c>
      <c r="T6" s="14" t="s">
        <v>600</v>
      </c>
      <c r="U6" s="91"/>
    </row>
    <row r="7" spans="1:21" ht="15">
      <c r="A7" s="16">
        <v>1</v>
      </c>
      <c r="B7" s="2" t="s">
        <v>452</v>
      </c>
      <c r="C7" s="17" t="s">
        <v>14</v>
      </c>
      <c r="D7" s="17">
        <v>3</v>
      </c>
      <c r="E7" s="17">
        <v>2</v>
      </c>
      <c r="F7" s="18" t="s">
        <v>601</v>
      </c>
      <c r="G7" s="17">
        <v>3</v>
      </c>
      <c r="H7" s="17">
        <v>12</v>
      </c>
      <c r="I7" s="17">
        <v>1</v>
      </c>
      <c r="J7" s="72"/>
      <c r="K7" s="72"/>
      <c r="L7" s="72"/>
      <c r="M7" s="17"/>
      <c r="N7" s="72"/>
      <c r="O7" s="72"/>
      <c r="P7" s="73"/>
      <c r="Q7" s="92"/>
      <c r="R7" s="18"/>
      <c r="S7" s="18">
        <v>3</v>
      </c>
      <c r="T7" s="18">
        <f>D7+E7+G7+H7+I7+J7+S7</f>
        <v>24</v>
      </c>
      <c r="U7" s="93"/>
    </row>
    <row r="8" spans="1:21" ht="15">
      <c r="A8" s="19">
        <v>2</v>
      </c>
      <c r="B8" s="2" t="s">
        <v>602</v>
      </c>
      <c r="C8" s="20" t="s">
        <v>31</v>
      </c>
      <c r="D8" s="17">
        <v>3</v>
      </c>
      <c r="E8" s="20"/>
      <c r="F8" s="21" t="s">
        <v>601</v>
      </c>
      <c r="G8" s="20">
        <v>3</v>
      </c>
      <c r="H8" s="17">
        <v>12</v>
      </c>
      <c r="I8" s="20"/>
      <c r="J8" s="72">
        <v>2</v>
      </c>
      <c r="K8" s="74"/>
      <c r="L8" s="75"/>
      <c r="M8" s="20"/>
      <c r="N8" s="72"/>
      <c r="O8" s="75"/>
      <c r="P8" s="76"/>
      <c r="Q8" s="94"/>
      <c r="R8" s="18"/>
      <c r="S8" s="18">
        <v>3</v>
      </c>
      <c r="T8" s="18">
        <f aca="true" t="shared" si="0" ref="T8:T21">S8+R8+O8+N8+J8+I8+H8+G8+E8+D8</f>
        <v>23</v>
      </c>
      <c r="U8" s="95"/>
    </row>
    <row r="9" spans="1:21" ht="15">
      <c r="A9" s="19">
        <v>3</v>
      </c>
      <c r="B9" s="22" t="s">
        <v>603</v>
      </c>
      <c r="C9" s="20" t="s">
        <v>38</v>
      </c>
      <c r="D9" s="17">
        <v>3</v>
      </c>
      <c r="E9" s="20">
        <v>3</v>
      </c>
      <c r="F9" s="21" t="s">
        <v>601</v>
      </c>
      <c r="G9" s="20">
        <v>3</v>
      </c>
      <c r="H9" s="17">
        <v>12</v>
      </c>
      <c r="I9" s="20"/>
      <c r="J9" s="72"/>
      <c r="K9" s="74"/>
      <c r="L9" s="75"/>
      <c r="M9" s="20"/>
      <c r="N9" s="72"/>
      <c r="O9" s="75"/>
      <c r="P9" s="76"/>
      <c r="Q9" s="94"/>
      <c r="R9" s="18"/>
      <c r="S9" s="18">
        <v>3</v>
      </c>
      <c r="T9" s="18">
        <f t="shared" si="0"/>
        <v>24</v>
      </c>
      <c r="U9" s="95"/>
    </row>
    <row r="10" spans="1:21" ht="15">
      <c r="A10" s="19">
        <v>4</v>
      </c>
      <c r="B10" s="22" t="s">
        <v>44</v>
      </c>
      <c r="C10" s="20" t="s">
        <v>43</v>
      </c>
      <c r="D10" s="17">
        <v>3</v>
      </c>
      <c r="E10" s="20"/>
      <c r="F10" s="21" t="s">
        <v>601</v>
      </c>
      <c r="G10" s="20">
        <v>3</v>
      </c>
      <c r="H10" s="17">
        <v>12</v>
      </c>
      <c r="I10" s="20"/>
      <c r="J10" s="72">
        <v>2</v>
      </c>
      <c r="K10" s="74"/>
      <c r="L10" s="75"/>
      <c r="M10" s="20"/>
      <c r="N10" s="72"/>
      <c r="O10" s="75"/>
      <c r="P10" s="76"/>
      <c r="Q10" s="94"/>
      <c r="R10" s="18"/>
      <c r="S10" s="18">
        <v>3</v>
      </c>
      <c r="T10" s="18">
        <f t="shared" si="0"/>
        <v>23</v>
      </c>
      <c r="U10" s="95"/>
    </row>
    <row r="11" spans="1:21" ht="13.5">
      <c r="A11" s="19">
        <v>5</v>
      </c>
      <c r="B11" s="22" t="s">
        <v>47</v>
      </c>
      <c r="C11" s="20" t="s">
        <v>46</v>
      </c>
      <c r="D11" s="17">
        <v>3</v>
      </c>
      <c r="E11" s="20"/>
      <c r="F11" s="21" t="s">
        <v>601</v>
      </c>
      <c r="G11" s="20">
        <v>3</v>
      </c>
      <c r="H11" s="17">
        <v>12</v>
      </c>
      <c r="I11" s="20"/>
      <c r="J11" s="72">
        <v>2</v>
      </c>
      <c r="K11" s="74"/>
      <c r="L11" s="75"/>
      <c r="M11" s="20"/>
      <c r="N11" s="72"/>
      <c r="O11" s="75"/>
      <c r="P11" s="76"/>
      <c r="Q11" s="94"/>
      <c r="R11" s="18"/>
      <c r="S11" s="18">
        <v>3</v>
      </c>
      <c r="T11" s="18">
        <f t="shared" si="0"/>
        <v>23</v>
      </c>
      <c r="U11" s="95"/>
    </row>
    <row r="12" spans="1:21" ht="13.5">
      <c r="A12" s="19">
        <v>6</v>
      </c>
      <c r="B12" s="22" t="s">
        <v>391</v>
      </c>
      <c r="C12" s="20" t="s">
        <v>51</v>
      </c>
      <c r="D12" s="17">
        <v>3</v>
      </c>
      <c r="E12" s="20"/>
      <c r="F12" s="21" t="s">
        <v>601</v>
      </c>
      <c r="G12" s="20">
        <v>3</v>
      </c>
      <c r="H12" s="17">
        <v>12</v>
      </c>
      <c r="I12" s="20"/>
      <c r="J12" s="72">
        <v>2</v>
      </c>
      <c r="K12" s="74"/>
      <c r="L12" s="75"/>
      <c r="M12" s="20"/>
      <c r="N12" s="72"/>
      <c r="O12" s="75"/>
      <c r="P12" s="76"/>
      <c r="Q12" s="94"/>
      <c r="R12" s="18"/>
      <c r="S12" s="18">
        <v>3</v>
      </c>
      <c r="T12" s="18">
        <f t="shared" si="0"/>
        <v>23</v>
      </c>
      <c r="U12" s="95"/>
    </row>
    <row r="13" spans="1:21" ht="13.5">
      <c r="A13" s="19">
        <v>7</v>
      </c>
      <c r="B13" s="22" t="s">
        <v>604</v>
      </c>
      <c r="C13" s="20" t="s">
        <v>54</v>
      </c>
      <c r="D13" s="17">
        <v>3</v>
      </c>
      <c r="E13" s="20"/>
      <c r="F13" s="21" t="s">
        <v>601</v>
      </c>
      <c r="G13" s="20">
        <v>3</v>
      </c>
      <c r="H13" s="17">
        <v>12</v>
      </c>
      <c r="I13" s="20"/>
      <c r="J13" s="72">
        <v>2</v>
      </c>
      <c r="K13" s="74"/>
      <c r="L13" s="75"/>
      <c r="M13" s="20"/>
      <c r="N13" s="72"/>
      <c r="O13" s="75"/>
      <c r="P13" s="75"/>
      <c r="Q13" s="94"/>
      <c r="R13" s="18"/>
      <c r="S13" s="18">
        <v>3</v>
      </c>
      <c r="T13" s="18">
        <f t="shared" si="0"/>
        <v>23</v>
      </c>
      <c r="U13" s="95" t="s">
        <v>143</v>
      </c>
    </row>
    <row r="14" spans="1:21" ht="13.5">
      <c r="A14" s="19">
        <v>8</v>
      </c>
      <c r="B14" s="23" t="s">
        <v>401</v>
      </c>
      <c r="C14" s="20" t="s">
        <v>60</v>
      </c>
      <c r="D14" s="17">
        <v>3</v>
      </c>
      <c r="E14" s="20">
        <v>3</v>
      </c>
      <c r="F14" s="21" t="s">
        <v>605</v>
      </c>
      <c r="G14" s="20">
        <v>5</v>
      </c>
      <c r="H14" s="20">
        <v>10</v>
      </c>
      <c r="I14" s="20"/>
      <c r="J14" s="72"/>
      <c r="K14" s="74"/>
      <c r="L14" s="75"/>
      <c r="M14" s="20"/>
      <c r="N14" s="75"/>
      <c r="O14" s="75"/>
      <c r="P14" s="76"/>
      <c r="Q14" s="94"/>
      <c r="R14" s="18"/>
      <c r="S14" s="18">
        <v>3</v>
      </c>
      <c r="T14" s="18">
        <f t="shared" si="0"/>
        <v>24</v>
      </c>
      <c r="U14" s="93"/>
    </row>
    <row r="15" spans="1:21" ht="15">
      <c r="A15" s="19">
        <v>9</v>
      </c>
      <c r="B15" s="24" t="s">
        <v>402</v>
      </c>
      <c r="C15" s="20" t="s">
        <v>71</v>
      </c>
      <c r="D15" s="17">
        <v>3</v>
      </c>
      <c r="E15" s="20"/>
      <c r="F15" s="21" t="s">
        <v>605</v>
      </c>
      <c r="G15" s="20">
        <v>5</v>
      </c>
      <c r="H15" s="20">
        <v>10</v>
      </c>
      <c r="I15" s="20"/>
      <c r="J15" s="72">
        <v>2</v>
      </c>
      <c r="K15" s="74"/>
      <c r="L15" s="75"/>
      <c r="M15" s="20"/>
      <c r="N15" s="75"/>
      <c r="O15" s="75"/>
      <c r="P15" s="76"/>
      <c r="Q15" s="94"/>
      <c r="R15" s="18"/>
      <c r="S15" s="18">
        <v>3</v>
      </c>
      <c r="T15" s="18">
        <f t="shared" si="0"/>
        <v>23</v>
      </c>
      <c r="U15" s="93"/>
    </row>
    <row r="16" spans="1:21" ht="13.5">
      <c r="A16" s="19">
        <v>10</v>
      </c>
      <c r="B16" s="25" t="s">
        <v>395</v>
      </c>
      <c r="C16" s="20" t="s">
        <v>77</v>
      </c>
      <c r="D16" s="17">
        <v>3</v>
      </c>
      <c r="E16" s="20"/>
      <c r="F16" s="21" t="s">
        <v>605</v>
      </c>
      <c r="G16" s="20">
        <v>5</v>
      </c>
      <c r="H16" s="20">
        <v>10</v>
      </c>
      <c r="I16" s="20"/>
      <c r="J16" s="72">
        <v>2</v>
      </c>
      <c r="K16" s="74"/>
      <c r="L16" s="75"/>
      <c r="M16" s="20"/>
      <c r="N16" s="75"/>
      <c r="O16" s="75"/>
      <c r="P16" s="76"/>
      <c r="Q16" s="94"/>
      <c r="R16" s="18"/>
      <c r="S16" s="18">
        <v>3</v>
      </c>
      <c r="T16" s="18">
        <f t="shared" si="0"/>
        <v>23</v>
      </c>
      <c r="U16" s="95"/>
    </row>
    <row r="17" spans="1:21" ht="13.5">
      <c r="A17" s="19">
        <v>11</v>
      </c>
      <c r="B17" s="22" t="s">
        <v>84</v>
      </c>
      <c r="C17" s="20" t="s">
        <v>83</v>
      </c>
      <c r="D17" s="17">
        <v>3</v>
      </c>
      <c r="E17" s="20"/>
      <c r="F17" s="21" t="s">
        <v>605</v>
      </c>
      <c r="G17" s="20">
        <v>5</v>
      </c>
      <c r="H17" s="20">
        <v>10</v>
      </c>
      <c r="I17" s="20"/>
      <c r="J17" s="72">
        <v>2</v>
      </c>
      <c r="K17" s="74"/>
      <c r="L17" s="75"/>
      <c r="M17" s="20"/>
      <c r="N17" s="75"/>
      <c r="O17" s="75"/>
      <c r="P17" s="76"/>
      <c r="Q17" s="94"/>
      <c r="R17" s="18"/>
      <c r="S17" s="18">
        <v>3</v>
      </c>
      <c r="T17" s="18">
        <f t="shared" si="0"/>
        <v>23</v>
      </c>
      <c r="U17" s="95"/>
    </row>
    <row r="18" spans="1:21" ht="15">
      <c r="A18" s="19">
        <v>12</v>
      </c>
      <c r="B18" s="24" t="s">
        <v>390</v>
      </c>
      <c r="C18" s="20" t="s">
        <v>89</v>
      </c>
      <c r="D18" s="17">
        <v>3</v>
      </c>
      <c r="E18" s="20"/>
      <c r="F18" s="21" t="s">
        <v>605</v>
      </c>
      <c r="G18" s="20">
        <v>5</v>
      </c>
      <c r="H18" s="20">
        <v>10</v>
      </c>
      <c r="I18" s="20"/>
      <c r="J18" s="72">
        <v>2</v>
      </c>
      <c r="K18" s="74"/>
      <c r="L18" s="75"/>
      <c r="M18" s="20"/>
      <c r="N18" s="75"/>
      <c r="O18" s="75"/>
      <c r="P18" s="76"/>
      <c r="Q18" s="94"/>
      <c r="R18" s="18"/>
      <c r="S18" s="18">
        <v>3</v>
      </c>
      <c r="T18" s="18">
        <f t="shared" si="0"/>
        <v>23</v>
      </c>
      <c r="U18" s="93"/>
    </row>
    <row r="19" spans="1:21" ht="13.5">
      <c r="A19" s="19">
        <v>13</v>
      </c>
      <c r="B19" s="22" t="s">
        <v>606</v>
      </c>
      <c r="C19" s="20" t="s">
        <v>93</v>
      </c>
      <c r="D19" s="17">
        <v>3</v>
      </c>
      <c r="E19" s="20"/>
      <c r="F19" s="21" t="s">
        <v>605</v>
      </c>
      <c r="G19" s="20">
        <v>5</v>
      </c>
      <c r="H19" s="20">
        <v>10</v>
      </c>
      <c r="I19" s="20"/>
      <c r="J19" s="72">
        <v>2</v>
      </c>
      <c r="K19" s="74"/>
      <c r="L19" s="75"/>
      <c r="M19" s="20"/>
      <c r="N19" s="75"/>
      <c r="O19" s="75"/>
      <c r="P19" s="76"/>
      <c r="Q19" s="94"/>
      <c r="R19" s="18"/>
      <c r="S19" s="18">
        <v>3</v>
      </c>
      <c r="T19" s="18">
        <f t="shared" si="0"/>
        <v>23</v>
      </c>
      <c r="U19" s="93"/>
    </row>
    <row r="20" spans="1:21" ht="13.5">
      <c r="A20" s="19">
        <v>14</v>
      </c>
      <c r="B20" s="22" t="s">
        <v>97</v>
      </c>
      <c r="C20" s="20" t="s">
        <v>93</v>
      </c>
      <c r="D20" s="17">
        <v>3</v>
      </c>
      <c r="E20" s="20">
        <v>2</v>
      </c>
      <c r="F20" s="21" t="s">
        <v>605</v>
      </c>
      <c r="G20" s="20">
        <v>5</v>
      </c>
      <c r="H20" s="20">
        <v>10</v>
      </c>
      <c r="I20" s="20">
        <v>1</v>
      </c>
      <c r="J20" s="72"/>
      <c r="K20" s="74"/>
      <c r="L20" s="75"/>
      <c r="M20" s="20"/>
      <c r="N20" s="75"/>
      <c r="O20" s="75"/>
      <c r="P20" s="76"/>
      <c r="Q20" s="94"/>
      <c r="R20" s="18"/>
      <c r="S20" s="18">
        <v>3</v>
      </c>
      <c r="T20" s="18">
        <f t="shared" si="0"/>
        <v>24</v>
      </c>
      <c r="U20" s="93"/>
    </row>
    <row r="21" spans="1:21" ht="15">
      <c r="A21" s="19">
        <v>15</v>
      </c>
      <c r="B21" s="24" t="s">
        <v>103</v>
      </c>
      <c r="C21" s="20" t="s">
        <v>96</v>
      </c>
      <c r="D21" s="17">
        <v>3</v>
      </c>
      <c r="E21" s="20"/>
      <c r="F21" s="21" t="s">
        <v>605</v>
      </c>
      <c r="G21" s="20">
        <v>5</v>
      </c>
      <c r="H21" s="20">
        <v>10</v>
      </c>
      <c r="I21" s="20"/>
      <c r="J21" s="72">
        <v>2</v>
      </c>
      <c r="K21" s="74"/>
      <c r="L21" s="75"/>
      <c r="M21" s="20"/>
      <c r="N21" s="75"/>
      <c r="O21" s="75"/>
      <c r="P21" s="76"/>
      <c r="Q21" s="94"/>
      <c r="R21" s="18"/>
      <c r="S21" s="18">
        <v>3</v>
      </c>
      <c r="T21" s="18">
        <f t="shared" si="0"/>
        <v>23</v>
      </c>
      <c r="U21" s="93"/>
    </row>
    <row r="22" spans="1:21" ht="13.5">
      <c r="A22" s="19">
        <v>16</v>
      </c>
      <c r="B22" s="22" t="s">
        <v>607</v>
      </c>
      <c r="C22" s="20"/>
      <c r="D22" s="17"/>
      <c r="E22" s="20"/>
      <c r="F22" s="21" t="s">
        <v>608</v>
      </c>
      <c r="G22" s="20"/>
      <c r="H22" s="20"/>
      <c r="I22" s="20"/>
      <c r="J22" s="75"/>
      <c r="K22" s="74"/>
      <c r="L22" s="75"/>
      <c r="M22" s="20">
        <v>18</v>
      </c>
      <c r="N22" s="75"/>
      <c r="O22" s="75"/>
      <c r="P22" s="76"/>
      <c r="Q22" s="94"/>
      <c r="R22" s="18"/>
      <c r="S22" s="18"/>
      <c r="T22" s="21">
        <f>M22+N22+I22</f>
        <v>18</v>
      </c>
      <c r="U22" s="93"/>
    </row>
    <row r="23" spans="1:21" ht="13.5">
      <c r="A23" s="19">
        <v>17</v>
      </c>
      <c r="B23" s="22" t="s">
        <v>447</v>
      </c>
      <c r="C23" s="20"/>
      <c r="D23" s="17"/>
      <c r="E23" s="20"/>
      <c r="F23" s="21" t="s">
        <v>608</v>
      </c>
      <c r="G23" s="20"/>
      <c r="H23" s="20"/>
      <c r="I23" s="20">
        <v>2</v>
      </c>
      <c r="J23" s="75">
        <v>2</v>
      </c>
      <c r="K23" s="74">
        <v>6</v>
      </c>
      <c r="L23" s="75"/>
      <c r="M23" s="20"/>
      <c r="N23" s="75"/>
      <c r="O23" s="75">
        <v>14</v>
      </c>
      <c r="P23" s="76"/>
      <c r="Q23" s="94"/>
      <c r="R23" s="18"/>
      <c r="S23" s="21"/>
      <c r="T23" s="21">
        <f>R23+O23+N23+J23+I23+H23+G23+E23+D23</f>
        <v>18</v>
      </c>
      <c r="U23" s="93"/>
    </row>
    <row r="24" spans="1:21" ht="13.5">
      <c r="A24" s="19">
        <v>18</v>
      </c>
      <c r="B24" s="26" t="s">
        <v>391</v>
      </c>
      <c r="C24" s="20" t="s">
        <v>109</v>
      </c>
      <c r="D24" s="20">
        <v>3</v>
      </c>
      <c r="E24" s="20">
        <v>3</v>
      </c>
      <c r="F24" s="20" t="s">
        <v>605</v>
      </c>
      <c r="G24" s="20">
        <v>5</v>
      </c>
      <c r="H24" s="20">
        <v>8</v>
      </c>
      <c r="I24" s="20">
        <v>1</v>
      </c>
      <c r="J24" s="75">
        <v>2</v>
      </c>
      <c r="K24" s="74"/>
      <c r="L24" s="75"/>
      <c r="M24" s="20"/>
      <c r="N24" s="75">
        <v>1</v>
      </c>
      <c r="O24" s="75">
        <v>2</v>
      </c>
      <c r="P24" s="75"/>
      <c r="Q24" s="96"/>
      <c r="R24" s="75"/>
      <c r="S24" s="20"/>
      <c r="T24" s="20">
        <f aca="true" t="shared" si="1" ref="T24:T31">O24+N24+J24+I24+H24+G24+E24+D24+R24</f>
        <v>25</v>
      </c>
      <c r="U24" s="93"/>
    </row>
    <row r="25" spans="1:21" ht="13.5">
      <c r="A25" s="19">
        <v>19</v>
      </c>
      <c r="B25" s="22" t="s">
        <v>125</v>
      </c>
      <c r="C25" s="20" t="s">
        <v>124</v>
      </c>
      <c r="D25" s="20">
        <v>3</v>
      </c>
      <c r="E25" s="20"/>
      <c r="F25" s="20" t="s">
        <v>605</v>
      </c>
      <c r="G25" s="20">
        <v>5</v>
      </c>
      <c r="H25" s="20">
        <v>8</v>
      </c>
      <c r="I25" s="20">
        <v>1</v>
      </c>
      <c r="J25" s="75">
        <v>2</v>
      </c>
      <c r="K25" s="74"/>
      <c r="L25" s="75"/>
      <c r="M25" s="20"/>
      <c r="N25" s="75">
        <v>1</v>
      </c>
      <c r="O25" s="75">
        <v>2</v>
      </c>
      <c r="P25" s="75"/>
      <c r="Q25" s="96"/>
      <c r="R25" s="75"/>
      <c r="S25" s="20"/>
      <c r="T25" s="20">
        <f>O25+N25+J25+I25+H25+G25+E25+D25+R25+S25</f>
        <v>22</v>
      </c>
      <c r="U25" s="95"/>
    </row>
    <row r="26" spans="1:21" ht="13.5">
      <c r="A26" s="19">
        <v>20</v>
      </c>
      <c r="B26" s="22" t="s">
        <v>131</v>
      </c>
      <c r="C26" s="20" t="s">
        <v>130</v>
      </c>
      <c r="D26" s="20">
        <v>3</v>
      </c>
      <c r="E26" s="20"/>
      <c r="F26" s="20" t="s">
        <v>605</v>
      </c>
      <c r="G26" s="20">
        <v>5</v>
      </c>
      <c r="H26" s="20">
        <v>8</v>
      </c>
      <c r="I26" s="20">
        <v>1</v>
      </c>
      <c r="J26" s="75">
        <v>2</v>
      </c>
      <c r="K26" s="74"/>
      <c r="L26" s="75"/>
      <c r="M26" s="20"/>
      <c r="N26" s="75">
        <v>1</v>
      </c>
      <c r="O26" s="75">
        <v>2</v>
      </c>
      <c r="P26" s="75"/>
      <c r="Q26" s="96"/>
      <c r="R26" s="75"/>
      <c r="S26" s="20"/>
      <c r="T26" s="20">
        <f t="shared" si="1"/>
        <v>22</v>
      </c>
      <c r="U26" s="95"/>
    </row>
    <row r="27" spans="1:21" ht="15">
      <c r="A27" s="19">
        <v>21</v>
      </c>
      <c r="B27" s="24" t="s">
        <v>387</v>
      </c>
      <c r="C27" s="20" t="s">
        <v>134</v>
      </c>
      <c r="D27" s="20">
        <v>3</v>
      </c>
      <c r="E27" s="27"/>
      <c r="F27" s="20" t="s">
        <v>605</v>
      </c>
      <c r="G27" s="20">
        <v>5</v>
      </c>
      <c r="H27" s="20">
        <v>8</v>
      </c>
      <c r="I27" s="20">
        <v>1</v>
      </c>
      <c r="J27" s="75">
        <v>2</v>
      </c>
      <c r="K27" s="74"/>
      <c r="L27" s="75"/>
      <c r="M27" s="20"/>
      <c r="N27" s="75">
        <v>1</v>
      </c>
      <c r="O27" s="75">
        <v>2</v>
      </c>
      <c r="P27" s="75"/>
      <c r="Q27" s="96"/>
      <c r="R27" s="75"/>
      <c r="S27" s="20"/>
      <c r="T27" s="20">
        <f t="shared" si="1"/>
        <v>22</v>
      </c>
      <c r="U27" s="95"/>
    </row>
    <row r="28" spans="1:21" ht="14.25">
      <c r="A28" s="19">
        <v>22</v>
      </c>
      <c r="B28" s="26" t="s">
        <v>609</v>
      </c>
      <c r="C28" s="20" t="s">
        <v>140</v>
      </c>
      <c r="D28" s="20">
        <v>3</v>
      </c>
      <c r="E28" s="28"/>
      <c r="F28" s="20" t="s">
        <v>605</v>
      </c>
      <c r="G28" s="20">
        <v>5</v>
      </c>
      <c r="H28" s="20">
        <v>8</v>
      </c>
      <c r="I28" s="20">
        <v>1</v>
      </c>
      <c r="J28" s="75">
        <v>2</v>
      </c>
      <c r="K28" s="74"/>
      <c r="L28" s="75"/>
      <c r="M28" s="20"/>
      <c r="N28" s="75">
        <v>1</v>
      </c>
      <c r="O28" s="75">
        <v>2</v>
      </c>
      <c r="P28" s="75"/>
      <c r="Q28" s="96"/>
      <c r="R28" s="75"/>
      <c r="S28" s="20"/>
      <c r="T28" s="20">
        <f t="shared" si="1"/>
        <v>22</v>
      </c>
      <c r="U28" s="93"/>
    </row>
    <row r="29" spans="1:21" ht="13.5">
      <c r="A29" s="19">
        <v>23</v>
      </c>
      <c r="B29" s="22" t="s">
        <v>417</v>
      </c>
      <c r="C29" s="20" t="s">
        <v>144</v>
      </c>
      <c r="D29" s="20">
        <v>3</v>
      </c>
      <c r="E29" s="29">
        <v>2</v>
      </c>
      <c r="F29" s="20" t="s">
        <v>605</v>
      </c>
      <c r="G29" s="20">
        <v>5</v>
      </c>
      <c r="H29" s="20">
        <v>8</v>
      </c>
      <c r="I29" s="20">
        <v>1</v>
      </c>
      <c r="J29" s="75">
        <v>2</v>
      </c>
      <c r="K29" s="74"/>
      <c r="L29" s="75"/>
      <c r="M29" s="20"/>
      <c r="N29" s="75">
        <v>1</v>
      </c>
      <c r="O29" s="75">
        <v>2</v>
      </c>
      <c r="P29" s="75"/>
      <c r="Q29" s="96"/>
      <c r="R29" s="75"/>
      <c r="S29" s="20"/>
      <c r="T29" s="20">
        <f t="shared" si="1"/>
        <v>24</v>
      </c>
      <c r="U29" s="95"/>
    </row>
    <row r="30" spans="1:21" ht="15">
      <c r="A30" s="19">
        <v>24</v>
      </c>
      <c r="B30" s="24" t="s">
        <v>399</v>
      </c>
      <c r="C30" s="20" t="s">
        <v>153</v>
      </c>
      <c r="D30" s="20">
        <v>3</v>
      </c>
      <c r="E30" s="28"/>
      <c r="F30" s="20" t="s">
        <v>605</v>
      </c>
      <c r="G30" s="20">
        <v>5</v>
      </c>
      <c r="H30" s="20">
        <v>8</v>
      </c>
      <c r="I30" s="20">
        <v>1</v>
      </c>
      <c r="J30" s="75">
        <v>2</v>
      </c>
      <c r="K30" s="74"/>
      <c r="L30" s="75"/>
      <c r="M30" s="20"/>
      <c r="N30" s="75">
        <v>1</v>
      </c>
      <c r="O30" s="75">
        <v>2</v>
      </c>
      <c r="P30" s="75"/>
      <c r="Q30" s="96"/>
      <c r="R30" s="75"/>
      <c r="S30" s="20"/>
      <c r="T30" s="20">
        <f t="shared" si="1"/>
        <v>22</v>
      </c>
      <c r="U30" s="93"/>
    </row>
    <row r="31" spans="1:21" ht="13.5">
      <c r="A31" s="19">
        <v>25</v>
      </c>
      <c r="B31" s="22" t="s">
        <v>416</v>
      </c>
      <c r="C31" s="20"/>
      <c r="D31" s="20"/>
      <c r="E31" s="29">
        <v>2</v>
      </c>
      <c r="F31" s="20" t="s">
        <v>605</v>
      </c>
      <c r="G31" s="20"/>
      <c r="H31" s="20"/>
      <c r="I31" s="20">
        <v>1</v>
      </c>
      <c r="J31" s="75">
        <v>2</v>
      </c>
      <c r="K31" s="74"/>
      <c r="L31" s="75"/>
      <c r="M31" s="20"/>
      <c r="N31" s="75"/>
      <c r="O31" s="75">
        <v>14</v>
      </c>
      <c r="P31" s="76"/>
      <c r="Q31" s="94"/>
      <c r="R31" s="18"/>
      <c r="S31" s="20"/>
      <c r="T31" s="20">
        <f t="shared" si="1"/>
        <v>19</v>
      </c>
      <c r="U31" s="95"/>
    </row>
    <row r="32" spans="1:21" ht="13.5">
      <c r="A32" s="19">
        <v>26</v>
      </c>
      <c r="B32" s="30" t="s">
        <v>418</v>
      </c>
      <c r="C32" s="20"/>
      <c r="D32" s="20"/>
      <c r="E32" s="20"/>
      <c r="F32" s="31" t="s">
        <v>608</v>
      </c>
      <c r="G32" s="20"/>
      <c r="H32" s="20"/>
      <c r="I32" s="20"/>
      <c r="J32" s="75"/>
      <c r="K32" s="74"/>
      <c r="L32" s="75"/>
      <c r="M32" s="20"/>
      <c r="N32" s="75"/>
      <c r="O32" s="75"/>
      <c r="P32" s="75"/>
      <c r="Q32" s="96"/>
      <c r="R32" s="75"/>
      <c r="S32" s="20"/>
      <c r="T32" s="20">
        <f>K32+I32+J32+L32+M32+N32+O32+P32</f>
        <v>0</v>
      </c>
      <c r="U32" s="95"/>
    </row>
    <row r="33" spans="1:21" ht="13.5">
      <c r="A33" s="19">
        <v>27</v>
      </c>
      <c r="B33" s="30" t="s">
        <v>610</v>
      </c>
      <c r="C33" s="20"/>
      <c r="D33" s="20"/>
      <c r="E33" s="20"/>
      <c r="F33" s="31" t="s">
        <v>608</v>
      </c>
      <c r="G33" s="32"/>
      <c r="H33" s="32"/>
      <c r="I33" s="31"/>
      <c r="J33" s="77">
        <v>2</v>
      </c>
      <c r="K33" s="31"/>
      <c r="L33" s="77">
        <v>18</v>
      </c>
      <c r="M33" s="31"/>
      <c r="N33" s="77"/>
      <c r="O33" s="77"/>
      <c r="P33" s="77"/>
      <c r="Q33" s="31"/>
      <c r="R33" s="97"/>
      <c r="S33" s="98"/>
      <c r="T33" s="20">
        <f>L33+J33+I33</f>
        <v>20</v>
      </c>
      <c r="U33" s="93"/>
    </row>
    <row r="34" spans="1:21" ht="13.5">
      <c r="A34" s="19">
        <v>28</v>
      </c>
      <c r="B34" s="33" t="s">
        <v>611</v>
      </c>
      <c r="C34" s="34"/>
      <c r="D34" s="35"/>
      <c r="E34" s="31"/>
      <c r="F34" s="31" t="s">
        <v>608</v>
      </c>
      <c r="G34" s="31"/>
      <c r="H34" s="31"/>
      <c r="I34" s="31"/>
      <c r="J34" s="77"/>
      <c r="K34" s="31"/>
      <c r="L34" s="77"/>
      <c r="M34" s="31"/>
      <c r="N34" s="77"/>
      <c r="O34" s="77">
        <v>22</v>
      </c>
      <c r="P34" s="77"/>
      <c r="Q34" s="32"/>
      <c r="R34" s="97"/>
      <c r="S34" s="98"/>
      <c r="T34" s="31">
        <f>SUM(D34:E34,G34:Q34)</f>
        <v>22</v>
      </c>
      <c r="U34" s="93"/>
    </row>
    <row r="35" spans="1:21" ht="13.5">
      <c r="A35" s="19">
        <v>29</v>
      </c>
      <c r="B35" s="36" t="s">
        <v>612</v>
      </c>
      <c r="C35" s="31"/>
      <c r="D35" s="31"/>
      <c r="E35" s="31">
        <v>2</v>
      </c>
      <c r="F35" s="31" t="s">
        <v>608</v>
      </c>
      <c r="G35" s="31"/>
      <c r="H35" s="31"/>
      <c r="I35" s="31"/>
      <c r="J35" s="77"/>
      <c r="K35" s="31"/>
      <c r="L35" s="77"/>
      <c r="M35" s="31"/>
      <c r="N35" s="77"/>
      <c r="O35" s="77"/>
      <c r="P35" s="77">
        <v>22</v>
      </c>
      <c r="Q35" s="32"/>
      <c r="R35" s="77"/>
      <c r="S35" s="31"/>
      <c r="T35" s="31">
        <f>SUM(D35:E35,G35:Q35)</f>
        <v>24</v>
      </c>
      <c r="U35" s="93"/>
    </row>
    <row r="36" spans="1:21" ht="13.5">
      <c r="A36" s="19">
        <v>30</v>
      </c>
      <c r="B36" s="36" t="s">
        <v>613</v>
      </c>
      <c r="C36" s="31"/>
      <c r="D36" s="31"/>
      <c r="E36" s="31"/>
      <c r="F36" s="31" t="s">
        <v>608</v>
      </c>
      <c r="G36" s="31"/>
      <c r="H36" s="31"/>
      <c r="I36" s="31"/>
      <c r="J36" s="77"/>
      <c r="K36" s="31"/>
      <c r="L36" s="77"/>
      <c r="M36" s="31"/>
      <c r="N36" s="77"/>
      <c r="O36" s="77"/>
      <c r="P36" s="77">
        <v>20</v>
      </c>
      <c r="Q36" s="32"/>
      <c r="R36" s="77"/>
      <c r="S36" s="31"/>
      <c r="T36" s="31">
        <f>SUM(D36:E36,G36:Q36)</f>
        <v>20</v>
      </c>
      <c r="U36" s="93"/>
    </row>
    <row r="37" spans="1:21" ht="13.5">
      <c r="A37" s="19">
        <v>31</v>
      </c>
      <c r="B37" s="36" t="s">
        <v>443</v>
      </c>
      <c r="C37" s="31"/>
      <c r="D37" s="31"/>
      <c r="E37" s="31">
        <v>3</v>
      </c>
      <c r="F37" s="31" t="s">
        <v>608</v>
      </c>
      <c r="G37" s="31"/>
      <c r="H37" s="31"/>
      <c r="I37" s="31"/>
      <c r="J37" s="77"/>
      <c r="K37" s="31"/>
      <c r="L37" s="77"/>
      <c r="M37" s="31"/>
      <c r="N37" s="77"/>
      <c r="O37" s="77"/>
      <c r="P37" s="77">
        <v>24</v>
      </c>
      <c r="Q37" s="32"/>
      <c r="R37" s="77"/>
      <c r="S37" s="31"/>
      <c r="T37" s="31">
        <f>SUM(D37:E37,G37:Q37)</f>
        <v>27</v>
      </c>
      <c r="U37" s="93"/>
    </row>
    <row r="38" spans="1:21" ht="14.25">
      <c r="A38" s="37"/>
      <c r="B38" s="38"/>
      <c r="C38" s="39"/>
      <c r="D38" s="39"/>
      <c r="E38" s="39"/>
      <c r="F38" s="39"/>
      <c r="G38" s="40">
        <f aca="true" t="shared" si="2" ref="G38:T38">SUM(G7:G37)</f>
        <v>96</v>
      </c>
      <c r="H38" s="40">
        <f t="shared" si="2"/>
        <v>220</v>
      </c>
      <c r="I38" s="40">
        <f t="shared" si="2"/>
        <v>12</v>
      </c>
      <c r="J38" s="78">
        <f t="shared" si="2"/>
        <v>42</v>
      </c>
      <c r="K38" s="40">
        <f t="shared" si="2"/>
        <v>6</v>
      </c>
      <c r="L38" s="78">
        <f t="shared" si="2"/>
        <v>18</v>
      </c>
      <c r="M38" s="40">
        <f t="shared" si="2"/>
        <v>18</v>
      </c>
      <c r="N38" s="78">
        <f t="shared" si="2"/>
        <v>7</v>
      </c>
      <c r="O38" s="78">
        <f t="shared" si="2"/>
        <v>64</v>
      </c>
      <c r="P38" s="78">
        <f t="shared" si="2"/>
        <v>66</v>
      </c>
      <c r="Q38" s="40">
        <f t="shared" si="2"/>
        <v>0</v>
      </c>
      <c r="R38" s="40">
        <f t="shared" si="2"/>
        <v>0</v>
      </c>
      <c r="S38" s="40">
        <f t="shared" si="2"/>
        <v>45</v>
      </c>
      <c r="T38" s="40">
        <f t="shared" si="2"/>
        <v>676</v>
      </c>
      <c r="U38" s="99"/>
    </row>
    <row r="39" spans="1:21" ht="13.5">
      <c r="A39" s="41"/>
      <c r="B39" s="34"/>
      <c r="C39" s="41"/>
      <c r="D39" s="34"/>
      <c r="E39" s="41"/>
      <c r="F39" s="34"/>
      <c r="G39" s="34"/>
      <c r="H39" s="34"/>
      <c r="I39" s="34"/>
      <c r="J39" s="79"/>
      <c r="K39" s="41"/>
      <c r="L39" s="80"/>
      <c r="M39" s="41"/>
      <c r="N39" s="80"/>
      <c r="O39" s="80"/>
      <c r="P39" s="80"/>
      <c r="Q39" s="34"/>
      <c r="R39" s="80"/>
      <c r="S39" s="41"/>
      <c r="T39" s="34"/>
      <c r="U39" s="34"/>
    </row>
    <row r="40" spans="1:21" ht="12.75">
      <c r="A40" s="41"/>
      <c r="B40" s="34"/>
      <c r="C40" s="41"/>
      <c r="D40" s="34"/>
      <c r="E40" s="41"/>
      <c r="F40" s="34"/>
      <c r="G40" s="34"/>
      <c r="H40" s="34"/>
      <c r="I40" s="34"/>
      <c r="J40" s="79"/>
      <c r="K40" s="41"/>
      <c r="L40" s="80"/>
      <c r="M40" s="41"/>
      <c r="N40" s="80"/>
      <c r="O40" s="80"/>
      <c r="P40" s="80"/>
      <c r="Q40" s="34"/>
      <c r="R40" s="80"/>
      <c r="S40" s="41"/>
      <c r="T40" s="34"/>
      <c r="U40" s="34"/>
    </row>
    <row r="41" spans="1:21" ht="12.75">
      <c r="A41" s="41"/>
      <c r="B41" s="34"/>
      <c r="C41" s="41"/>
      <c r="D41" s="34"/>
      <c r="E41" s="41"/>
      <c r="F41" s="34"/>
      <c r="G41" s="34"/>
      <c r="H41" s="34"/>
      <c r="I41" s="34"/>
      <c r="J41" s="79"/>
      <c r="K41" s="41"/>
      <c r="L41" s="80"/>
      <c r="M41" s="41"/>
      <c r="N41" s="80"/>
      <c r="O41" s="80"/>
      <c r="P41" s="80"/>
      <c r="Q41" s="34"/>
      <c r="R41" s="80"/>
      <c r="S41" s="41"/>
      <c r="T41" s="34"/>
      <c r="U41" s="34"/>
    </row>
    <row r="42" spans="1:21" ht="13.5">
      <c r="A42" s="41"/>
      <c r="B42" s="34"/>
      <c r="C42" s="41"/>
      <c r="D42" s="34"/>
      <c r="E42" s="41"/>
      <c r="F42" s="41"/>
      <c r="G42" s="42"/>
      <c r="H42" s="34"/>
      <c r="I42" s="34"/>
      <c r="J42" s="79"/>
      <c r="K42" s="41"/>
      <c r="L42" s="80"/>
      <c r="M42" s="41"/>
      <c r="N42" s="80"/>
      <c r="O42" s="81"/>
      <c r="P42" s="80"/>
      <c r="Q42" s="34"/>
      <c r="R42" s="80"/>
      <c r="S42" s="41"/>
      <c r="T42" s="100"/>
      <c r="U42" s="34"/>
    </row>
    <row r="43" spans="1:21" ht="13.5">
      <c r="A43" s="43" t="s">
        <v>581</v>
      </c>
      <c r="B43" s="44" t="s">
        <v>582</v>
      </c>
      <c r="C43" s="45" t="s">
        <v>583</v>
      </c>
      <c r="D43" s="46" t="s">
        <v>584</v>
      </c>
      <c r="E43" s="44" t="s">
        <v>585</v>
      </c>
      <c r="F43" s="44" t="s">
        <v>586</v>
      </c>
      <c r="G43" s="47" t="s">
        <v>587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101"/>
      <c r="T43" s="45" t="s">
        <v>614</v>
      </c>
      <c r="U43" s="102" t="s">
        <v>589</v>
      </c>
    </row>
    <row r="44" spans="1:21" ht="12.75">
      <c r="A44" s="49"/>
      <c r="B44" s="15"/>
      <c r="C44" s="50" t="s">
        <v>590</v>
      </c>
      <c r="D44" s="15" t="s">
        <v>591</v>
      </c>
      <c r="E44" s="15" t="s">
        <v>592</v>
      </c>
      <c r="F44" s="15"/>
      <c r="G44" s="15" t="s">
        <v>593</v>
      </c>
      <c r="H44" s="15" t="s">
        <v>594</v>
      </c>
      <c r="I44" s="15" t="s">
        <v>357</v>
      </c>
      <c r="J44" s="82" t="s">
        <v>432</v>
      </c>
      <c r="K44" s="15" t="s">
        <v>595</v>
      </c>
      <c r="L44" s="82" t="s">
        <v>596</v>
      </c>
      <c r="M44" s="15" t="s">
        <v>597</v>
      </c>
      <c r="N44" s="82" t="s">
        <v>430</v>
      </c>
      <c r="O44" s="82" t="s">
        <v>380</v>
      </c>
      <c r="P44" s="83" t="s">
        <v>413</v>
      </c>
      <c r="Q44" s="88" t="s">
        <v>598</v>
      </c>
      <c r="R44" s="103" t="s">
        <v>599</v>
      </c>
      <c r="S44" s="104" t="s">
        <v>615</v>
      </c>
      <c r="T44" s="50" t="s">
        <v>600</v>
      </c>
      <c r="U44" s="105"/>
    </row>
    <row r="45" spans="1:21" ht="13.5">
      <c r="A45" s="51">
        <v>32</v>
      </c>
      <c r="B45" s="22" t="s">
        <v>616</v>
      </c>
      <c r="C45" s="31" t="s">
        <v>197</v>
      </c>
      <c r="D45" s="31">
        <v>3</v>
      </c>
      <c r="E45" s="31"/>
      <c r="F45" s="31" t="s">
        <v>617</v>
      </c>
      <c r="G45" s="31">
        <v>5</v>
      </c>
      <c r="H45" s="31">
        <v>8</v>
      </c>
      <c r="I45" s="31">
        <v>1</v>
      </c>
      <c r="J45" s="77"/>
      <c r="K45" s="31"/>
      <c r="L45" s="77"/>
      <c r="M45" s="31"/>
      <c r="N45" s="77">
        <v>1</v>
      </c>
      <c r="O45" s="77"/>
      <c r="P45" s="77"/>
      <c r="Q45" s="106"/>
      <c r="R45" s="107"/>
      <c r="S45" s="108"/>
      <c r="T45" s="56">
        <f aca="true" t="shared" si="3" ref="T45:T58">S45+R45+N45+K45+J45+I45+H45+G45+E45+D45</f>
        <v>18</v>
      </c>
      <c r="U45" s="109" t="s">
        <v>618</v>
      </c>
    </row>
    <row r="46" spans="1:21" ht="13.5">
      <c r="A46" s="52">
        <v>33</v>
      </c>
      <c r="B46" s="22" t="s">
        <v>619</v>
      </c>
      <c r="C46" s="31" t="s">
        <v>205</v>
      </c>
      <c r="D46" s="31">
        <v>3</v>
      </c>
      <c r="E46" s="31"/>
      <c r="F46" s="31" t="s">
        <v>620</v>
      </c>
      <c r="G46" s="31">
        <v>5</v>
      </c>
      <c r="H46" s="31">
        <v>8</v>
      </c>
      <c r="I46" s="31">
        <v>1</v>
      </c>
      <c r="J46" s="77">
        <v>2</v>
      </c>
      <c r="K46" s="31">
        <v>2</v>
      </c>
      <c r="L46" s="77"/>
      <c r="M46" s="31"/>
      <c r="N46" s="77">
        <v>1</v>
      </c>
      <c r="O46" s="77"/>
      <c r="P46" s="77"/>
      <c r="Q46" s="32"/>
      <c r="R46" s="31"/>
      <c r="S46" s="110"/>
      <c r="T46" s="56">
        <f t="shared" si="3"/>
        <v>22</v>
      </c>
      <c r="U46" s="109"/>
    </row>
    <row r="47" spans="1:21" ht="13.5">
      <c r="A47" s="52">
        <v>34</v>
      </c>
      <c r="B47" s="22" t="s">
        <v>621</v>
      </c>
      <c r="C47" s="31" t="s">
        <v>209</v>
      </c>
      <c r="D47" s="31">
        <v>3</v>
      </c>
      <c r="E47" s="31">
        <v>3</v>
      </c>
      <c r="F47" s="31" t="s">
        <v>617</v>
      </c>
      <c r="G47" s="31">
        <v>5</v>
      </c>
      <c r="H47" s="31">
        <v>8</v>
      </c>
      <c r="I47" s="31">
        <v>1</v>
      </c>
      <c r="J47" s="77">
        <v>2</v>
      </c>
      <c r="K47" s="31"/>
      <c r="L47" s="77"/>
      <c r="M47" s="31"/>
      <c r="N47" s="77">
        <v>1</v>
      </c>
      <c r="O47" s="77"/>
      <c r="P47" s="77"/>
      <c r="Q47" s="32"/>
      <c r="R47" s="31"/>
      <c r="S47" s="110"/>
      <c r="T47" s="56">
        <f t="shared" si="3"/>
        <v>23</v>
      </c>
      <c r="U47" s="111"/>
    </row>
    <row r="48" spans="1:21" ht="13.5">
      <c r="A48" s="51">
        <v>35</v>
      </c>
      <c r="B48" s="22" t="s">
        <v>455</v>
      </c>
      <c r="C48" s="31" t="s">
        <v>216</v>
      </c>
      <c r="D48" s="31">
        <v>3</v>
      </c>
      <c r="E48" s="31"/>
      <c r="F48" s="31" t="s">
        <v>605</v>
      </c>
      <c r="G48" s="31">
        <v>5</v>
      </c>
      <c r="H48" s="31">
        <v>8</v>
      </c>
      <c r="I48" s="31">
        <v>1</v>
      </c>
      <c r="J48" s="77">
        <v>2</v>
      </c>
      <c r="K48" s="31">
        <v>2</v>
      </c>
      <c r="L48" s="77"/>
      <c r="M48" s="31"/>
      <c r="N48" s="77">
        <v>1</v>
      </c>
      <c r="O48" s="77"/>
      <c r="P48" s="77"/>
      <c r="Q48" s="32"/>
      <c r="R48" s="31"/>
      <c r="S48" s="110"/>
      <c r="T48" s="56">
        <f t="shared" si="3"/>
        <v>22</v>
      </c>
      <c r="U48" s="111"/>
    </row>
    <row r="49" spans="1:24" ht="13.5">
      <c r="A49" s="52">
        <v>36</v>
      </c>
      <c r="B49" s="22" t="s">
        <v>622</v>
      </c>
      <c r="C49" s="31" t="s">
        <v>221</v>
      </c>
      <c r="D49" s="31">
        <v>3</v>
      </c>
      <c r="E49" s="31"/>
      <c r="F49" s="31" t="s">
        <v>617</v>
      </c>
      <c r="G49" s="31">
        <v>5</v>
      </c>
      <c r="H49" s="31">
        <v>8</v>
      </c>
      <c r="I49" s="31">
        <v>1</v>
      </c>
      <c r="J49" s="77">
        <v>2</v>
      </c>
      <c r="K49" s="31">
        <v>2</v>
      </c>
      <c r="L49" s="77"/>
      <c r="M49" s="31"/>
      <c r="N49" s="77">
        <v>1</v>
      </c>
      <c r="O49" s="77"/>
      <c r="P49" s="77"/>
      <c r="Q49" s="32"/>
      <c r="R49" s="31"/>
      <c r="S49" s="110"/>
      <c r="T49" s="56">
        <f t="shared" si="3"/>
        <v>22</v>
      </c>
      <c r="U49" s="109"/>
      <c r="W49" t="s">
        <v>380</v>
      </c>
      <c r="X49">
        <v>2</v>
      </c>
    </row>
    <row r="50" spans="1:24" ht="13.5">
      <c r="A50" s="52">
        <v>37</v>
      </c>
      <c r="B50" s="25" t="s">
        <v>623</v>
      </c>
      <c r="C50" s="31" t="s">
        <v>224</v>
      </c>
      <c r="D50" s="31">
        <v>3</v>
      </c>
      <c r="E50" s="31"/>
      <c r="F50" s="31" t="s">
        <v>617</v>
      </c>
      <c r="G50" s="31">
        <v>5</v>
      </c>
      <c r="H50" s="31">
        <v>8</v>
      </c>
      <c r="I50" s="31">
        <v>1</v>
      </c>
      <c r="J50" s="77">
        <v>2</v>
      </c>
      <c r="K50" s="31">
        <v>2</v>
      </c>
      <c r="L50" s="77"/>
      <c r="M50" s="31"/>
      <c r="N50" s="77">
        <v>1</v>
      </c>
      <c r="O50" s="77"/>
      <c r="P50" s="77"/>
      <c r="Q50" s="32"/>
      <c r="R50" s="31"/>
      <c r="S50" s="110"/>
      <c r="T50" s="56">
        <f t="shared" si="3"/>
        <v>22</v>
      </c>
      <c r="U50" s="109"/>
      <c r="W50" t="s">
        <v>360</v>
      </c>
      <c r="X50">
        <v>2</v>
      </c>
    </row>
    <row r="51" spans="1:24" ht="13.5">
      <c r="A51" s="51">
        <v>38</v>
      </c>
      <c r="B51" s="53" t="s">
        <v>624</v>
      </c>
      <c r="C51" s="31" t="s">
        <v>160</v>
      </c>
      <c r="D51" s="31">
        <v>3</v>
      </c>
      <c r="E51" s="31">
        <v>2</v>
      </c>
      <c r="F51" s="31" t="s">
        <v>617</v>
      </c>
      <c r="G51" s="31">
        <v>5</v>
      </c>
      <c r="H51" s="31">
        <v>8</v>
      </c>
      <c r="I51" s="31"/>
      <c r="J51" s="77">
        <v>2</v>
      </c>
      <c r="K51" s="31">
        <v>2</v>
      </c>
      <c r="L51" s="77"/>
      <c r="M51" s="31"/>
      <c r="N51" s="77">
        <v>1</v>
      </c>
      <c r="O51" s="77"/>
      <c r="P51" s="77"/>
      <c r="Q51" s="32"/>
      <c r="R51" s="77"/>
      <c r="S51" s="54"/>
      <c r="T51" s="56">
        <f t="shared" si="3"/>
        <v>23</v>
      </c>
      <c r="U51" s="111"/>
      <c r="W51" t="s">
        <v>359</v>
      </c>
      <c r="X51">
        <v>2</v>
      </c>
    </row>
    <row r="52" spans="1:24" ht="13.5">
      <c r="A52" s="52">
        <v>39</v>
      </c>
      <c r="B52" s="2" t="s">
        <v>625</v>
      </c>
      <c r="C52" s="31" t="s">
        <v>169</v>
      </c>
      <c r="D52" s="31">
        <v>3</v>
      </c>
      <c r="E52" s="31"/>
      <c r="F52" s="31" t="s">
        <v>617</v>
      </c>
      <c r="G52" s="31">
        <v>5</v>
      </c>
      <c r="H52" s="31">
        <v>8</v>
      </c>
      <c r="I52" s="31">
        <v>1</v>
      </c>
      <c r="J52" s="77">
        <v>2</v>
      </c>
      <c r="K52" s="31">
        <v>2</v>
      </c>
      <c r="L52" s="77"/>
      <c r="M52" s="31"/>
      <c r="N52" s="77">
        <v>1</v>
      </c>
      <c r="O52" s="77"/>
      <c r="P52" s="77"/>
      <c r="Q52" s="32"/>
      <c r="R52" s="77"/>
      <c r="S52" s="54"/>
      <c r="T52" s="56">
        <f t="shared" si="3"/>
        <v>22</v>
      </c>
      <c r="U52" s="109"/>
      <c r="W52" t="s">
        <v>430</v>
      </c>
      <c r="X52">
        <v>1</v>
      </c>
    </row>
    <row r="53" spans="1:24" ht="13.5">
      <c r="A53" s="52">
        <v>40</v>
      </c>
      <c r="B53" s="53" t="s">
        <v>437</v>
      </c>
      <c r="C53" s="41" t="s">
        <v>233</v>
      </c>
      <c r="D53" s="31">
        <v>3</v>
      </c>
      <c r="E53" s="31"/>
      <c r="F53" s="31" t="s">
        <v>617</v>
      </c>
      <c r="G53" s="31">
        <v>5</v>
      </c>
      <c r="H53" s="31">
        <v>8</v>
      </c>
      <c r="I53" s="31">
        <v>1</v>
      </c>
      <c r="J53" s="77">
        <v>2</v>
      </c>
      <c r="K53" s="31">
        <v>2</v>
      </c>
      <c r="L53" s="77"/>
      <c r="M53" s="31"/>
      <c r="N53" s="77">
        <v>1</v>
      </c>
      <c r="O53" s="77"/>
      <c r="P53" s="77"/>
      <c r="Q53" s="32"/>
      <c r="R53" s="77"/>
      <c r="S53" s="31"/>
      <c r="T53" s="56">
        <f t="shared" si="3"/>
        <v>22</v>
      </c>
      <c r="U53" s="109"/>
      <c r="W53" t="s">
        <v>362</v>
      </c>
      <c r="X53">
        <v>1</v>
      </c>
    </row>
    <row r="54" spans="1:24" ht="13.5">
      <c r="A54" s="51">
        <v>41</v>
      </c>
      <c r="B54" s="53" t="s">
        <v>626</v>
      </c>
      <c r="C54" s="54" t="s">
        <v>244</v>
      </c>
      <c r="D54" s="31">
        <v>3</v>
      </c>
      <c r="E54" s="54"/>
      <c r="F54" s="31" t="s">
        <v>617</v>
      </c>
      <c r="G54" s="31">
        <v>5</v>
      </c>
      <c r="H54" s="31">
        <v>8</v>
      </c>
      <c r="I54" s="31">
        <v>1</v>
      </c>
      <c r="J54" s="77">
        <v>2</v>
      </c>
      <c r="K54" s="31">
        <v>2</v>
      </c>
      <c r="L54" s="77"/>
      <c r="M54" s="31"/>
      <c r="N54" s="77">
        <v>1</v>
      </c>
      <c r="O54" s="84"/>
      <c r="P54" s="84"/>
      <c r="Q54" s="106"/>
      <c r="R54" s="84"/>
      <c r="S54" s="54"/>
      <c r="T54" s="56">
        <f t="shared" si="3"/>
        <v>22</v>
      </c>
      <c r="U54" s="109"/>
      <c r="W54" t="s">
        <v>593</v>
      </c>
      <c r="X54">
        <v>5</v>
      </c>
    </row>
    <row r="55" spans="1:24" ht="13.5">
      <c r="A55" s="52">
        <v>42</v>
      </c>
      <c r="B55" s="53" t="s">
        <v>627</v>
      </c>
      <c r="C55" s="54" t="s">
        <v>247</v>
      </c>
      <c r="D55" s="31">
        <v>3</v>
      </c>
      <c r="E55" s="31"/>
      <c r="F55" s="31" t="s">
        <v>617</v>
      </c>
      <c r="G55" s="31">
        <v>5</v>
      </c>
      <c r="H55" s="31">
        <v>8</v>
      </c>
      <c r="I55" s="31">
        <v>1</v>
      </c>
      <c r="J55" s="77">
        <v>2</v>
      </c>
      <c r="K55" s="31">
        <v>2</v>
      </c>
      <c r="L55" s="77"/>
      <c r="M55" s="31"/>
      <c r="N55" s="77">
        <v>1</v>
      </c>
      <c r="O55" s="77"/>
      <c r="P55" s="77"/>
      <c r="Q55" s="31"/>
      <c r="R55" s="77"/>
      <c r="S55" s="31"/>
      <c r="T55" s="56">
        <f t="shared" si="3"/>
        <v>22</v>
      </c>
      <c r="U55" s="112"/>
      <c r="W55" t="s">
        <v>594</v>
      </c>
      <c r="X55">
        <v>8</v>
      </c>
    </row>
    <row r="56" spans="1:24" ht="13.5">
      <c r="A56" s="52">
        <v>43</v>
      </c>
      <c r="B56" s="53" t="s">
        <v>628</v>
      </c>
      <c r="C56" s="54" t="s">
        <v>251</v>
      </c>
      <c r="D56" s="31">
        <v>3</v>
      </c>
      <c r="E56" s="31">
        <v>3</v>
      </c>
      <c r="F56" s="31" t="s">
        <v>617</v>
      </c>
      <c r="G56" s="31">
        <v>5</v>
      </c>
      <c r="H56" s="31">
        <v>8</v>
      </c>
      <c r="I56" s="31">
        <v>1</v>
      </c>
      <c r="J56" s="77">
        <v>2</v>
      </c>
      <c r="K56" s="31">
        <v>2</v>
      </c>
      <c r="L56" s="77"/>
      <c r="M56" s="31"/>
      <c r="N56" s="77">
        <v>1</v>
      </c>
      <c r="O56" s="77"/>
      <c r="P56" s="77"/>
      <c r="Q56" s="32"/>
      <c r="R56" s="77"/>
      <c r="S56" s="31"/>
      <c r="T56" s="56">
        <f t="shared" si="3"/>
        <v>25</v>
      </c>
      <c r="U56" s="112"/>
      <c r="W56" t="s">
        <v>629</v>
      </c>
      <c r="X56">
        <v>2</v>
      </c>
    </row>
    <row r="57" spans="1:24" ht="13.5">
      <c r="A57" s="51"/>
      <c r="B57" s="53" t="s">
        <v>440</v>
      </c>
      <c r="C57" s="54" t="s">
        <v>255</v>
      </c>
      <c r="D57" s="31">
        <v>3</v>
      </c>
      <c r="E57" s="31">
        <v>2</v>
      </c>
      <c r="F57" s="31" t="s">
        <v>617</v>
      </c>
      <c r="G57" s="31">
        <v>5</v>
      </c>
      <c r="H57" s="31">
        <v>8</v>
      </c>
      <c r="I57" s="31">
        <v>1</v>
      </c>
      <c r="J57" s="77">
        <v>2</v>
      </c>
      <c r="K57" s="31">
        <v>2</v>
      </c>
      <c r="L57" s="77"/>
      <c r="M57" s="31"/>
      <c r="N57" s="77">
        <v>1</v>
      </c>
      <c r="O57" s="77"/>
      <c r="P57" s="77"/>
      <c r="Q57" s="32"/>
      <c r="R57" s="77"/>
      <c r="S57" s="31"/>
      <c r="T57" s="56">
        <f t="shared" si="3"/>
        <v>24</v>
      </c>
      <c r="U57" s="111"/>
      <c r="W57" t="s">
        <v>630</v>
      </c>
      <c r="X57">
        <v>2</v>
      </c>
    </row>
    <row r="58" spans="1:24" ht="13.5">
      <c r="A58" s="52">
        <v>44</v>
      </c>
      <c r="B58" s="22" t="s">
        <v>192</v>
      </c>
      <c r="C58" s="54" t="s">
        <v>175</v>
      </c>
      <c r="D58" s="31">
        <v>3</v>
      </c>
      <c r="E58" s="31"/>
      <c r="F58" s="31" t="s">
        <v>601</v>
      </c>
      <c r="G58" s="31">
        <v>5</v>
      </c>
      <c r="H58" s="31">
        <v>8</v>
      </c>
      <c r="I58" s="31">
        <v>1</v>
      </c>
      <c r="J58" s="77">
        <v>2</v>
      </c>
      <c r="K58" s="31">
        <v>2</v>
      </c>
      <c r="L58" s="77"/>
      <c r="M58" s="31"/>
      <c r="N58" s="77">
        <v>1</v>
      </c>
      <c r="O58" s="77"/>
      <c r="P58" s="77"/>
      <c r="Q58" s="32"/>
      <c r="R58" s="77"/>
      <c r="S58" s="31"/>
      <c r="T58" s="56">
        <f t="shared" si="3"/>
        <v>22</v>
      </c>
      <c r="U58" s="111"/>
      <c r="W58" t="s">
        <v>631</v>
      </c>
      <c r="X58">
        <v>4</v>
      </c>
    </row>
    <row r="59" spans="1:24" ht="13.5">
      <c r="A59" s="52">
        <v>45</v>
      </c>
      <c r="B59" s="36" t="s">
        <v>627</v>
      </c>
      <c r="C59" s="31" t="s">
        <v>180</v>
      </c>
      <c r="D59" s="31">
        <v>3</v>
      </c>
      <c r="E59" s="31"/>
      <c r="F59" s="31" t="s">
        <v>601</v>
      </c>
      <c r="G59" s="31">
        <v>5</v>
      </c>
      <c r="H59" s="31">
        <v>8</v>
      </c>
      <c r="I59" s="31">
        <v>1</v>
      </c>
      <c r="J59" s="77">
        <v>2</v>
      </c>
      <c r="K59" s="31">
        <v>2</v>
      </c>
      <c r="L59" s="77"/>
      <c r="M59" s="31"/>
      <c r="N59" s="77">
        <v>1</v>
      </c>
      <c r="O59" s="77"/>
      <c r="P59" s="77"/>
      <c r="Q59" s="32"/>
      <c r="R59" s="77"/>
      <c r="S59" s="31"/>
      <c r="T59" s="31">
        <f>O59+N59+J59+K59+I59+H59+G59+E59+D59+R59</f>
        <v>22</v>
      </c>
      <c r="U59" s="111"/>
      <c r="X59">
        <f>SUM(X49:X58)</f>
        <v>29</v>
      </c>
    </row>
    <row r="60" spans="1:24" ht="13.5">
      <c r="A60" s="51">
        <v>46</v>
      </c>
      <c r="B60" s="22" t="s">
        <v>422</v>
      </c>
      <c r="C60" s="31"/>
      <c r="D60" s="31"/>
      <c r="E60" s="31"/>
      <c r="F60" s="31" t="s">
        <v>608</v>
      </c>
      <c r="G60" s="31"/>
      <c r="H60" s="31"/>
      <c r="I60" s="31"/>
      <c r="J60" s="77"/>
      <c r="K60" s="31"/>
      <c r="L60" s="77"/>
      <c r="M60" s="31"/>
      <c r="N60" s="77"/>
      <c r="O60" s="77"/>
      <c r="P60" s="77">
        <v>24</v>
      </c>
      <c r="Q60" s="32"/>
      <c r="R60" s="77"/>
      <c r="S60" s="31"/>
      <c r="T60" s="31">
        <f>P60+E60</f>
        <v>24</v>
      </c>
      <c r="U60" s="111"/>
      <c r="X60">
        <v>2</v>
      </c>
    </row>
    <row r="61" spans="1:24" ht="13.5">
      <c r="A61" s="52">
        <v>47</v>
      </c>
      <c r="B61" s="55" t="s">
        <v>632</v>
      </c>
      <c r="C61" s="31"/>
      <c r="D61" s="31"/>
      <c r="E61" s="31"/>
      <c r="F61" s="31" t="s">
        <v>608</v>
      </c>
      <c r="G61" s="31"/>
      <c r="H61" s="31"/>
      <c r="I61" s="31"/>
      <c r="J61" s="77"/>
      <c r="K61" s="31"/>
      <c r="L61" s="77"/>
      <c r="M61" s="31"/>
      <c r="N61" s="77"/>
      <c r="O61" s="77"/>
      <c r="P61" s="77">
        <v>20</v>
      </c>
      <c r="Q61" s="32"/>
      <c r="R61" s="77"/>
      <c r="S61" s="31"/>
      <c r="T61" s="31">
        <f>P61+E61</f>
        <v>20</v>
      </c>
      <c r="U61" s="111"/>
      <c r="X61">
        <f>X59+X60</f>
        <v>31</v>
      </c>
    </row>
    <row r="62" spans="1:21" ht="13.5">
      <c r="A62" s="52">
        <v>48</v>
      </c>
      <c r="B62" s="26" t="s">
        <v>407</v>
      </c>
      <c r="C62" s="31"/>
      <c r="D62" s="31"/>
      <c r="E62" s="31"/>
      <c r="F62" s="31" t="s">
        <v>608</v>
      </c>
      <c r="G62" s="31"/>
      <c r="H62" s="31"/>
      <c r="I62" s="31"/>
      <c r="J62" s="77"/>
      <c r="K62" s="31"/>
      <c r="L62" s="77"/>
      <c r="M62" s="31">
        <v>19</v>
      </c>
      <c r="N62" s="77"/>
      <c r="O62" s="77"/>
      <c r="P62" s="77"/>
      <c r="Q62" s="32"/>
      <c r="R62" s="77"/>
      <c r="S62" s="31"/>
      <c r="T62" s="31">
        <f>M62+I62+K62</f>
        <v>19</v>
      </c>
      <c r="U62" s="111"/>
    </row>
    <row r="63" spans="1:21" ht="13.5">
      <c r="A63" s="51">
        <v>49</v>
      </c>
      <c r="B63" s="33" t="s">
        <v>409</v>
      </c>
      <c r="C63" s="56"/>
      <c r="D63" s="31"/>
      <c r="E63" s="31"/>
      <c r="F63" s="31" t="s">
        <v>608</v>
      </c>
      <c r="G63" s="31"/>
      <c r="H63" s="31"/>
      <c r="I63" s="31"/>
      <c r="J63" s="77"/>
      <c r="K63" s="31"/>
      <c r="L63" s="77">
        <v>19</v>
      </c>
      <c r="M63" s="31"/>
      <c r="N63" s="77"/>
      <c r="O63" s="77"/>
      <c r="P63" s="77"/>
      <c r="Q63" s="32"/>
      <c r="R63" s="77"/>
      <c r="S63" s="31"/>
      <c r="T63" s="31">
        <f>L63+N63+I63+K63</f>
        <v>19</v>
      </c>
      <c r="U63" s="109"/>
    </row>
    <row r="64" spans="1:21" ht="13.5">
      <c r="A64" s="52">
        <v>50</v>
      </c>
      <c r="B64" s="33" t="s">
        <v>633</v>
      </c>
      <c r="C64" s="31"/>
      <c r="D64" s="32"/>
      <c r="E64" s="31"/>
      <c r="F64" s="31" t="s">
        <v>608</v>
      </c>
      <c r="G64" s="31"/>
      <c r="H64" s="31"/>
      <c r="I64" s="31"/>
      <c r="J64" s="77"/>
      <c r="K64" s="31"/>
      <c r="L64" s="77"/>
      <c r="M64" s="31"/>
      <c r="N64" s="77"/>
      <c r="O64" s="77"/>
      <c r="P64" s="77"/>
      <c r="Q64" s="32">
        <v>30</v>
      </c>
      <c r="R64" s="77"/>
      <c r="S64" s="31"/>
      <c r="T64" s="31">
        <f>Q64</f>
        <v>30</v>
      </c>
      <c r="U64" s="109"/>
    </row>
    <row r="65" spans="1:21" ht="13.5">
      <c r="A65" s="52">
        <v>51</v>
      </c>
      <c r="B65" s="33" t="s">
        <v>634</v>
      </c>
      <c r="C65" s="31"/>
      <c r="D65" s="32"/>
      <c r="E65" s="31">
        <v>2</v>
      </c>
      <c r="F65" s="31" t="s">
        <v>617</v>
      </c>
      <c r="G65" s="32"/>
      <c r="H65" s="32"/>
      <c r="I65" s="31"/>
      <c r="J65" s="77"/>
      <c r="K65" s="31"/>
      <c r="L65" s="77"/>
      <c r="M65" s="31"/>
      <c r="N65" s="77"/>
      <c r="O65" s="77"/>
      <c r="P65" s="77"/>
      <c r="Q65" s="32"/>
      <c r="R65" s="77"/>
      <c r="S65" s="31"/>
      <c r="T65" s="31">
        <f>E65</f>
        <v>2</v>
      </c>
      <c r="U65" s="109"/>
    </row>
    <row r="66" spans="1:21" ht="13.5">
      <c r="A66" s="51">
        <v>52</v>
      </c>
      <c r="B66" s="26" t="s">
        <v>635</v>
      </c>
      <c r="C66" s="34"/>
      <c r="D66" s="32"/>
      <c r="E66" s="31"/>
      <c r="F66" s="31" t="s">
        <v>608</v>
      </c>
      <c r="G66" s="32"/>
      <c r="H66" s="32"/>
      <c r="I66" s="31"/>
      <c r="J66" s="77"/>
      <c r="K66" s="31"/>
      <c r="L66" s="77"/>
      <c r="M66" s="31"/>
      <c r="N66" s="77"/>
      <c r="O66" s="77"/>
      <c r="P66" s="77">
        <v>12</v>
      </c>
      <c r="Q66" s="32"/>
      <c r="R66" s="77"/>
      <c r="S66" s="31"/>
      <c r="T66" s="31">
        <f>P66</f>
        <v>12</v>
      </c>
      <c r="U66" s="109"/>
    </row>
    <row r="67" spans="1:21" ht="13.5">
      <c r="A67" s="52">
        <v>53</v>
      </c>
      <c r="B67" s="26" t="s">
        <v>325</v>
      </c>
      <c r="C67" s="31"/>
      <c r="D67" s="32"/>
      <c r="E67" s="31">
        <v>4</v>
      </c>
      <c r="F67" s="31" t="s">
        <v>608</v>
      </c>
      <c r="G67" s="32"/>
      <c r="H67" s="32"/>
      <c r="I67" s="31"/>
      <c r="J67" s="77"/>
      <c r="K67" s="31"/>
      <c r="L67" s="77"/>
      <c r="M67" s="31"/>
      <c r="N67" s="77"/>
      <c r="O67" s="77"/>
      <c r="P67" s="77"/>
      <c r="Q67" s="31"/>
      <c r="R67" s="77"/>
      <c r="S67" s="31"/>
      <c r="T67" s="31">
        <f>P67+E67</f>
        <v>4</v>
      </c>
      <c r="U67" s="109"/>
    </row>
    <row r="68" spans="1:21" ht="13.5">
      <c r="A68" s="52">
        <v>54</v>
      </c>
      <c r="B68" s="26" t="s">
        <v>636</v>
      </c>
      <c r="C68" s="31"/>
      <c r="D68" s="32"/>
      <c r="E68" s="31">
        <v>2</v>
      </c>
      <c r="F68" s="31" t="s">
        <v>608</v>
      </c>
      <c r="G68" s="32"/>
      <c r="H68" s="32"/>
      <c r="I68" s="31"/>
      <c r="J68" s="77"/>
      <c r="K68" s="31"/>
      <c r="L68" s="77"/>
      <c r="M68" s="31"/>
      <c r="N68" s="77"/>
      <c r="O68" s="77"/>
      <c r="P68" s="77"/>
      <c r="Q68" s="31"/>
      <c r="R68" s="77"/>
      <c r="S68" s="31"/>
      <c r="T68" s="31">
        <f>O68+E68</f>
        <v>2</v>
      </c>
      <c r="U68" s="109"/>
    </row>
    <row r="69" spans="1:21" ht="13.5">
      <c r="A69" s="51">
        <v>55</v>
      </c>
      <c r="B69" s="26" t="s">
        <v>637</v>
      </c>
      <c r="C69" s="31"/>
      <c r="D69" s="32"/>
      <c r="E69" s="31"/>
      <c r="F69" s="31" t="s">
        <v>608</v>
      </c>
      <c r="G69" s="32"/>
      <c r="H69" s="32"/>
      <c r="I69" s="31"/>
      <c r="J69" s="77"/>
      <c r="K69" s="31"/>
      <c r="L69" s="77"/>
      <c r="M69" s="31"/>
      <c r="N69" s="77"/>
      <c r="O69" s="77">
        <v>2</v>
      </c>
      <c r="P69" s="77"/>
      <c r="Q69" s="31"/>
      <c r="R69" s="77"/>
      <c r="S69" s="31"/>
      <c r="T69" s="31">
        <f>P69+O69+E69</f>
        <v>2</v>
      </c>
      <c r="U69" s="109"/>
    </row>
    <row r="70" spans="1:21" ht="13.5">
      <c r="A70" s="51">
        <v>56</v>
      </c>
      <c r="B70" s="26" t="s">
        <v>638</v>
      </c>
      <c r="C70" s="31"/>
      <c r="D70" s="32"/>
      <c r="E70" s="31"/>
      <c r="F70" s="31" t="s">
        <v>608</v>
      </c>
      <c r="G70" s="32"/>
      <c r="H70" s="32"/>
      <c r="I70" s="31"/>
      <c r="J70" s="77"/>
      <c r="K70" s="31"/>
      <c r="L70" s="77"/>
      <c r="M70" s="31"/>
      <c r="N70" s="77"/>
      <c r="O70" s="77"/>
      <c r="P70" s="77">
        <v>10</v>
      </c>
      <c r="Q70" s="31"/>
      <c r="R70" s="77"/>
      <c r="S70" s="31"/>
      <c r="T70" s="31">
        <f>P70</f>
        <v>10</v>
      </c>
      <c r="U70" s="109"/>
    </row>
    <row r="71" spans="1:21" ht="13.5">
      <c r="A71" s="51">
        <v>57</v>
      </c>
      <c r="B71" s="26" t="s">
        <v>639</v>
      </c>
      <c r="C71" s="31"/>
      <c r="D71" s="32"/>
      <c r="E71" s="31"/>
      <c r="F71" s="31" t="s">
        <v>608</v>
      </c>
      <c r="G71" s="32"/>
      <c r="H71" s="32"/>
      <c r="I71" s="31"/>
      <c r="J71" s="77"/>
      <c r="K71" s="31"/>
      <c r="L71" s="77"/>
      <c r="M71" s="31"/>
      <c r="N71" s="77"/>
      <c r="O71" s="77"/>
      <c r="P71" s="77"/>
      <c r="Q71" s="31"/>
      <c r="R71" s="77"/>
      <c r="S71" s="31"/>
      <c r="T71" s="31">
        <v>4</v>
      </c>
      <c r="U71" s="109"/>
    </row>
    <row r="72" spans="1:21" ht="13.5">
      <c r="A72" s="51"/>
      <c r="B72" s="26"/>
      <c r="C72" s="31"/>
      <c r="D72" s="32"/>
      <c r="E72" s="31"/>
      <c r="F72" s="31"/>
      <c r="G72" s="32"/>
      <c r="H72" s="32"/>
      <c r="I72" s="31"/>
      <c r="J72" s="77"/>
      <c r="K72" s="31"/>
      <c r="L72" s="77"/>
      <c r="M72" s="31"/>
      <c r="N72" s="77"/>
      <c r="O72" s="77"/>
      <c r="P72" s="77"/>
      <c r="Q72" s="31"/>
      <c r="R72" s="77"/>
      <c r="S72" s="31"/>
      <c r="T72" s="31"/>
      <c r="U72" s="109"/>
    </row>
    <row r="73" spans="1:21" ht="13.5">
      <c r="A73" s="52"/>
      <c r="B73" s="26"/>
      <c r="C73" s="31"/>
      <c r="D73" s="32"/>
      <c r="E73" s="31"/>
      <c r="F73" s="31"/>
      <c r="G73" s="32"/>
      <c r="H73" s="32"/>
      <c r="I73" s="31"/>
      <c r="J73" s="77"/>
      <c r="K73" s="31"/>
      <c r="L73" s="77"/>
      <c r="M73" s="31"/>
      <c r="N73" s="77"/>
      <c r="O73" s="77"/>
      <c r="P73" s="77"/>
      <c r="Q73" s="31"/>
      <c r="R73" s="77"/>
      <c r="S73" s="31"/>
      <c r="T73" s="31"/>
      <c r="U73" s="109"/>
    </row>
    <row r="74" spans="1:21" ht="13.5">
      <c r="A74" s="51"/>
      <c r="B74" s="26"/>
      <c r="C74" s="31"/>
      <c r="D74" s="32"/>
      <c r="E74" s="31"/>
      <c r="F74" s="31"/>
      <c r="G74" s="32"/>
      <c r="H74" s="32"/>
      <c r="I74" s="31"/>
      <c r="J74" s="77"/>
      <c r="K74" s="31"/>
      <c r="L74" s="77"/>
      <c r="M74" s="31"/>
      <c r="N74" s="77"/>
      <c r="O74" s="77"/>
      <c r="P74" s="77"/>
      <c r="Q74" s="31"/>
      <c r="R74" s="77"/>
      <c r="S74" s="31"/>
      <c r="T74" s="31"/>
      <c r="U74" s="109"/>
    </row>
    <row r="75" spans="1:21" ht="13.5">
      <c r="A75" s="52"/>
      <c r="B75" s="26"/>
      <c r="C75" s="31"/>
      <c r="D75" s="32"/>
      <c r="E75" s="31"/>
      <c r="F75" s="31"/>
      <c r="G75" s="32"/>
      <c r="H75" s="32"/>
      <c r="I75" s="31"/>
      <c r="J75" s="77"/>
      <c r="K75" s="31"/>
      <c r="L75" s="77"/>
      <c r="M75" s="31"/>
      <c r="N75" s="77"/>
      <c r="O75" s="77"/>
      <c r="P75" s="77"/>
      <c r="Q75" s="31"/>
      <c r="R75" s="77"/>
      <c r="S75" s="31"/>
      <c r="T75" s="31"/>
      <c r="U75" s="109"/>
    </row>
    <row r="76" spans="1:21" ht="14.25">
      <c r="A76" s="113"/>
      <c r="B76" s="114"/>
      <c r="C76" s="39"/>
      <c r="D76" s="115">
        <f aca="true" t="shared" si="4" ref="D76:T76">SUM(D45:D75)</f>
        <v>45</v>
      </c>
      <c r="E76" s="115">
        <f t="shared" si="4"/>
        <v>18</v>
      </c>
      <c r="F76" s="115">
        <f t="shared" si="4"/>
        <v>0</v>
      </c>
      <c r="G76" s="115">
        <f t="shared" si="4"/>
        <v>75</v>
      </c>
      <c r="H76" s="115">
        <f t="shared" si="4"/>
        <v>120</v>
      </c>
      <c r="I76" s="115">
        <f t="shared" si="4"/>
        <v>14</v>
      </c>
      <c r="J76" s="124">
        <f t="shared" si="4"/>
        <v>28</v>
      </c>
      <c r="K76" s="115">
        <f t="shared" si="4"/>
        <v>26</v>
      </c>
      <c r="L76" s="124">
        <f t="shared" si="4"/>
        <v>19</v>
      </c>
      <c r="M76" s="115">
        <f t="shared" si="4"/>
        <v>19</v>
      </c>
      <c r="N76" s="124">
        <f t="shared" si="4"/>
        <v>15</v>
      </c>
      <c r="O76" s="124">
        <f t="shared" si="4"/>
        <v>2</v>
      </c>
      <c r="P76" s="124">
        <f t="shared" si="4"/>
        <v>66</v>
      </c>
      <c r="Q76" s="115">
        <f t="shared" si="4"/>
        <v>30</v>
      </c>
      <c r="R76" s="124">
        <f t="shared" si="4"/>
        <v>0</v>
      </c>
      <c r="S76" s="115">
        <f t="shared" si="4"/>
        <v>0</v>
      </c>
      <c r="T76" s="115">
        <f t="shared" si="4"/>
        <v>481</v>
      </c>
      <c r="U76" s="129"/>
    </row>
    <row r="77" spans="1:21" ht="13.5">
      <c r="A77" s="116" t="s">
        <v>640</v>
      </c>
      <c r="B77" s="117"/>
      <c r="C77" s="117"/>
      <c r="D77" s="44">
        <f aca="true" t="shared" si="5" ref="D77:P77">SUM(D38,D76)</f>
        <v>45</v>
      </c>
      <c r="E77" s="44">
        <f t="shared" si="5"/>
        <v>18</v>
      </c>
      <c r="F77" s="44"/>
      <c r="G77" s="44">
        <f t="shared" si="5"/>
        <v>171</v>
      </c>
      <c r="H77" s="44">
        <f t="shared" si="5"/>
        <v>340</v>
      </c>
      <c r="I77" s="44">
        <f t="shared" si="5"/>
        <v>26</v>
      </c>
      <c r="J77" s="125">
        <f t="shared" si="5"/>
        <v>70</v>
      </c>
      <c r="K77" s="44">
        <f t="shared" si="5"/>
        <v>32</v>
      </c>
      <c r="L77" s="125">
        <f t="shared" si="5"/>
        <v>37</v>
      </c>
      <c r="M77" s="44">
        <f t="shared" si="5"/>
        <v>37</v>
      </c>
      <c r="N77" s="125">
        <f t="shared" si="5"/>
        <v>22</v>
      </c>
      <c r="O77" s="125">
        <f t="shared" si="5"/>
        <v>66</v>
      </c>
      <c r="P77" s="125">
        <f t="shared" si="5"/>
        <v>132</v>
      </c>
      <c r="Q77" s="44">
        <f>Q76+Q38</f>
        <v>30</v>
      </c>
      <c r="R77" s="130"/>
      <c r="S77" s="44">
        <f>SUM(S38,S76)</f>
        <v>45</v>
      </c>
      <c r="T77" s="44">
        <f>T76+T38</f>
        <v>1157</v>
      </c>
      <c r="U77" s="131"/>
    </row>
    <row r="78" spans="1:21" ht="12.75">
      <c r="A78" s="118"/>
      <c r="B78" s="119"/>
      <c r="C78" s="119"/>
      <c r="D78" s="120"/>
      <c r="E78" s="120"/>
      <c r="F78" s="120"/>
      <c r="G78" s="120"/>
      <c r="H78" s="120"/>
      <c r="I78" s="120"/>
      <c r="J78" s="126"/>
      <c r="K78" s="120"/>
      <c r="L78" s="126"/>
      <c r="M78" s="120"/>
      <c r="N78" s="126"/>
      <c r="O78" s="126"/>
      <c r="P78" s="126"/>
      <c r="Q78" s="120"/>
      <c r="R78" s="132">
        <f>R76+R38</f>
        <v>0</v>
      </c>
      <c r="S78" s="120"/>
      <c r="T78" s="120"/>
      <c r="U78" s="133"/>
    </row>
    <row r="79" spans="1:21" ht="13.5">
      <c r="A79" s="121"/>
      <c r="B79" s="122"/>
      <c r="C79" s="122"/>
      <c r="D79" s="123"/>
      <c r="E79" s="123"/>
      <c r="F79" s="123"/>
      <c r="G79" s="123"/>
      <c r="H79" s="123"/>
      <c r="I79" s="123"/>
      <c r="J79" s="127"/>
      <c r="K79" s="123"/>
      <c r="L79" s="127"/>
      <c r="M79" s="123"/>
      <c r="N79" s="127"/>
      <c r="O79" s="127"/>
      <c r="P79" s="127"/>
      <c r="Q79" s="123"/>
      <c r="R79" s="134"/>
      <c r="S79" s="123"/>
      <c r="T79" s="123"/>
      <c r="U79" s="135"/>
    </row>
    <row r="80" spans="1:21" ht="14.25">
      <c r="A80" s="41"/>
      <c r="B80" s="34"/>
      <c r="C80" s="41"/>
      <c r="D80" s="34"/>
      <c r="E80" s="41"/>
      <c r="F80" s="34"/>
      <c r="G80" s="34"/>
      <c r="H80" s="34"/>
      <c r="I80" s="34"/>
      <c r="J80" s="79"/>
      <c r="K80" s="41"/>
      <c r="L80" s="80"/>
      <c r="M80" s="41"/>
      <c r="N80" s="128" t="s">
        <v>641</v>
      </c>
      <c r="O80" s="128"/>
      <c r="P80" s="128"/>
      <c r="Q80" s="128"/>
      <c r="R80" s="128"/>
      <c r="S80" s="128"/>
      <c r="T80" s="128"/>
      <c r="U80" s="128"/>
    </row>
  </sheetData>
  <sheetProtection/>
  <mergeCells count="32">
    <mergeCell ref="A1:D1"/>
    <mergeCell ref="A2:D2"/>
    <mergeCell ref="A4:U4"/>
    <mergeCell ref="G5:S5"/>
    <mergeCell ref="G43:S43"/>
    <mergeCell ref="N80:U80"/>
    <mergeCell ref="A5:A6"/>
    <mergeCell ref="A43:A44"/>
    <mergeCell ref="B5:B6"/>
    <mergeCell ref="B43:B44"/>
    <mergeCell ref="D77:D79"/>
    <mergeCell ref="E77:E79"/>
    <mergeCell ref="F5:F6"/>
    <mergeCell ref="F43:F44"/>
    <mergeCell ref="F77:F79"/>
    <mergeCell ref="G77:G79"/>
    <mergeCell ref="H77:H79"/>
    <mergeCell ref="I77:I79"/>
    <mergeCell ref="J77:J79"/>
    <mergeCell ref="K77:K79"/>
    <mergeCell ref="L77:L79"/>
    <mergeCell ref="M77:M79"/>
    <mergeCell ref="N77:N79"/>
    <mergeCell ref="O77:O79"/>
    <mergeCell ref="P77:P79"/>
    <mergeCell ref="Q77:Q79"/>
    <mergeCell ref="S77:S79"/>
    <mergeCell ref="T77:T79"/>
    <mergeCell ref="U5:U6"/>
    <mergeCell ref="U43:U44"/>
    <mergeCell ref="U77:U78"/>
    <mergeCell ref="A77:C79"/>
  </mergeCells>
  <printOptions/>
  <pageMargins left="0.19652777777777777" right="0.19652777777777777" top="0.3145833333333333" bottom="0.2361111111111111" header="0.27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S19" sqref="S19"/>
    </sheetView>
  </sheetViews>
  <sheetFormatPr defaultColWidth="8.8515625" defaultRowHeight="12.75"/>
  <cols>
    <col min="1" max="1" width="5.28125" style="0" customWidth="1"/>
    <col min="2" max="2" width="18.7109375" style="0" customWidth="1"/>
    <col min="3" max="3" width="3.7109375" style="0" customWidth="1"/>
    <col min="4" max="4" width="8.7109375" style="0" customWidth="1"/>
    <col min="5" max="5" width="11.7109375" style="0" customWidth="1"/>
    <col min="6" max="6" width="3.7109375" style="0" customWidth="1"/>
    <col min="7" max="7" width="8.7109375" style="0" customWidth="1"/>
    <col min="8" max="8" width="11.7109375" style="371" customWidth="1"/>
    <col min="9" max="9" width="3.7109375" style="0" customWidth="1"/>
    <col min="10" max="10" width="8.7109375" style="0" customWidth="1"/>
    <col min="11" max="11" width="11.7109375" style="0" customWidth="1"/>
    <col min="12" max="12" width="3.7109375" style="0" customWidth="1"/>
    <col min="13" max="13" width="8.7109375" style="0" customWidth="1"/>
    <col min="14" max="14" width="11.7109375" style="0" customWidth="1"/>
    <col min="15" max="15" width="3.7109375" style="0" customWidth="1"/>
    <col min="16" max="16" width="9.57421875" style="1" customWidth="1"/>
    <col min="17" max="17" width="12.7109375" style="1" customWidth="1"/>
  </cols>
  <sheetData>
    <row r="1" spans="1:19" ht="12.75">
      <c r="A1" s="1080" t="s">
        <v>0</v>
      </c>
      <c r="B1" s="1080"/>
      <c r="C1" s="1080"/>
      <c r="D1" s="1080"/>
      <c r="E1" s="1080"/>
      <c r="F1" s="34"/>
      <c r="G1" s="34"/>
      <c r="H1" s="1082"/>
      <c r="I1" s="34"/>
      <c r="J1" s="34"/>
      <c r="K1" s="34"/>
      <c r="L1" s="34"/>
      <c r="M1" s="34"/>
      <c r="N1" s="34"/>
      <c r="O1" s="1088"/>
      <c r="P1" s="591"/>
      <c r="Q1" s="1088"/>
      <c r="R1" s="1088"/>
      <c r="S1" s="1088"/>
    </row>
    <row r="2" spans="1:19" ht="13.5">
      <c r="A2" s="1083" t="s">
        <v>1</v>
      </c>
      <c r="B2" s="1083"/>
      <c r="C2" s="1083"/>
      <c r="D2" s="1083"/>
      <c r="E2" s="1080"/>
      <c r="F2" s="1218" t="s">
        <v>58</v>
      </c>
      <c r="G2" s="1218"/>
      <c r="H2" s="1086"/>
      <c r="I2" s="1218"/>
      <c r="J2" s="1218"/>
      <c r="K2" s="1218"/>
      <c r="L2" s="1218"/>
      <c r="M2" s="1218"/>
      <c r="N2" s="1218"/>
      <c r="O2" s="1218"/>
      <c r="P2" s="1218"/>
      <c r="Q2" s="1088"/>
      <c r="R2" s="1088"/>
      <c r="S2" s="1088"/>
    </row>
    <row r="3" spans="1:19" ht="13.5">
      <c r="A3" s="34"/>
      <c r="B3" s="34"/>
      <c r="C3" s="34"/>
      <c r="D3" s="42"/>
      <c r="E3" s="42"/>
      <c r="F3" s="42"/>
      <c r="G3" s="42"/>
      <c r="H3" s="1087"/>
      <c r="I3" s="42"/>
      <c r="J3" s="1102" t="s">
        <v>59</v>
      </c>
      <c r="K3" s="1250"/>
      <c r="L3" s="1088"/>
      <c r="M3" s="1102"/>
      <c r="N3" s="1102"/>
      <c r="O3" s="1104"/>
      <c r="P3" s="700"/>
      <c r="Q3" s="1088"/>
      <c r="R3" s="1088"/>
      <c r="S3" s="1088"/>
    </row>
    <row r="4" spans="1:23" ht="9.75" customHeight="1">
      <c r="A4" s="977" t="s">
        <v>4</v>
      </c>
      <c r="B4" s="978" t="s">
        <v>5</v>
      </c>
      <c r="C4" s="979" t="s">
        <v>6</v>
      </c>
      <c r="D4" s="979"/>
      <c r="E4" s="979"/>
      <c r="F4" s="979" t="s">
        <v>7</v>
      </c>
      <c r="G4" s="979"/>
      <c r="H4" s="979"/>
      <c r="I4" s="979" t="s">
        <v>8</v>
      </c>
      <c r="J4" s="979"/>
      <c r="K4" s="979"/>
      <c r="L4" s="979" t="s">
        <v>9</v>
      </c>
      <c r="M4" s="979"/>
      <c r="N4" s="979"/>
      <c r="O4" s="979" t="s">
        <v>10</v>
      </c>
      <c r="P4" s="979"/>
      <c r="Q4" s="1028"/>
      <c r="R4" s="1088"/>
      <c r="S4" s="1104"/>
      <c r="T4" s="151"/>
      <c r="U4" s="151"/>
      <c r="V4" s="151"/>
      <c r="W4" s="151"/>
    </row>
    <row r="5" spans="1:23" ht="12" customHeight="1">
      <c r="A5" s="980"/>
      <c r="B5" s="810"/>
      <c r="C5" s="981" t="s">
        <v>11</v>
      </c>
      <c r="D5" s="981" t="s">
        <v>12</v>
      </c>
      <c r="E5" s="981" t="s">
        <v>13</v>
      </c>
      <c r="F5" s="981" t="s">
        <v>11</v>
      </c>
      <c r="G5" s="981" t="s">
        <v>12</v>
      </c>
      <c r="H5" s="981" t="s">
        <v>13</v>
      </c>
      <c r="I5" s="981" t="s">
        <v>11</v>
      </c>
      <c r="J5" s="981" t="s">
        <v>12</v>
      </c>
      <c r="K5" s="981" t="s">
        <v>13</v>
      </c>
      <c r="L5" s="981" t="s">
        <v>11</v>
      </c>
      <c r="M5" s="981" t="s">
        <v>12</v>
      </c>
      <c r="N5" s="981" t="s">
        <v>13</v>
      </c>
      <c r="O5" s="981" t="s">
        <v>11</v>
      </c>
      <c r="P5" s="981" t="s">
        <v>12</v>
      </c>
      <c r="Q5" s="1119" t="s">
        <v>13</v>
      </c>
      <c r="R5" s="1088"/>
      <c r="S5" s="1104"/>
      <c r="T5" s="151"/>
      <c r="U5" s="151"/>
      <c r="V5" s="151"/>
      <c r="W5" s="151"/>
    </row>
    <row r="6" spans="1:23" ht="12" customHeight="1">
      <c r="A6" s="980" t="s">
        <v>60</v>
      </c>
      <c r="B6" s="770" t="s">
        <v>61</v>
      </c>
      <c r="C6" s="1185"/>
      <c r="D6" s="1219" t="s">
        <v>20</v>
      </c>
      <c r="E6" s="1219" t="s">
        <v>62</v>
      </c>
      <c r="F6" s="1220"/>
      <c r="G6" s="1181" t="s">
        <v>63</v>
      </c>
      <c r="H6" s="770" t="s">
        <v>64</v>
      </c>
      <c r="I6" s="1220"/>
      <c r="J6" s="1251" t="s">
        <v>20</v>
      </c>
      <c r="K6" s="1181" t="s">
        <v>62</v>
      </c>
      <c r="L6" s="1220"/>
      <c r="M6" s="1219" t="s">
        <v>41</v>
      </c>
      <c r="N6" s="1181" t="s">
        <v>62</v>
      </c>
      <c r="O6" s="1220"/>
      <c r="P6" s="1252" t="s">
        <v>20</v>
      </c>
      <c r="Q6" s="1182" t="s">
        <v>62</v>
      </c>
      <c r="R6" s="1088"/>
      <c r="S6" s="1104"/>
      <c r="T6" s="151"/>
      <c r="U6" s="151"/>
      <c r="V6" s="151"/>
      <c r="W6" s="151"/>
    </row>
    <row r="7" spans="1:23" ht="12" customHeight="1">
      <c r="A7" s="980"/>
      <c r="B7" s="770"/>
      <c r="C7" s="1187"/>
      <c r="D7" s="1181" t="s">
        <v>65</v>
      </c>
      <c r="E7" s="1181" t="s">
        <v>62</v>
      </c>
      <c r="F7" s="1221"/>
      <c r="G7" s="1181" t="s">
        <v>41</v>
      </c>
      <c r="H7" s="1219" t="s">
        <v>62</v>
      </c>
      <c r="I7" s="1221"/>
      <c r="J7" s="1253" t="s">
        <v>65</v>
      </c>
      <c r="K7" s="1181" t="s">
        <v>62</v>
      </c>
      <c r="L7" s="1221"/>
      <c r="M7" s="1181" t="s">
        <v>65</v>
      </c>
      <c r="N7" s="1181" t="s">
        <v>62</v>
      </c>
      <c r="O7" s="1221"/>
      <c r="P7" s="973" t="s">
        <v>65</v>
      </c>
      <c r="Q7" s="1182" t="s">
        <v>62</v>
      </c>
      <c r="R7" s="1088"/>
      <c r="S7" s="1104"/>
      <c r="T7" s="151"/>
      <c r="U7" s="151"/>
      <c r="V7" s="151"/>
      <c r="W7" s="151"/>
    </row>
    <row r="8" spans="1:23" ht="12" customHeight="1">
      <c r="A8" s="980"/>
      <c r="B8" s="770"/>
      <c r="C8" s="1187"/>
      <c r="D8" s="1181" t="s">
        <v>65</v>
      </c>
      <c r="E8" s="1181" t="s">
        <v>62</v>
      </c>
      <c r="F8" s="1221"/>
      <c r="G8" s="1142" t="s">
        <v>66</v>
      </c>
      <c r="H8" s="1181" t="s">
        <v>62</v>
      </c>
      <c r="I8" s="1221"/>
      <c r="J8" s="1253" t="s">
        <v>65</v>
      </c>
      <c r="K8" s="1142" t="s">
        <v>62</v>
      </c>
      <c r="L8" s="1221"/>
      <c r="M8" s="1181" t="s">
        <v>65</v>
      </c>
      <c r="N8" s="1142" t="s">
        <v>62</v>
      </c>
      <c r="O8" s="1221"/>
      <c r="P8" s="1182" t="s">
        <v>65</v>
      </c>
      <c r="Q8" s="1268" t="s">
        <v>62</v>
      </c>
      <c r="R8" s="1088"/>
      <c r="S8" s="1104"/>
      <c r="T8" s="151"/>
      <c r="U8" s="1109"/>
      <c r="V8" s="1269"/>
      <c r="W8" s="151"/>
    </row>
    <row r="9" spans="1:23" ht="12" customHeight="1">
      <c r="A9" s="980"/>
      <c r="B9" s="770"/>
      <c r="C9" s="1187"/>
      <c r="D9" s="1222" t="s">
        <v>34</v>
      </c>
      <c r="E9" s="1142" t="s">
        <v>67</v>
      </c>
      <c r="F9" s="1221"/>
      <c r="G9" s="1142" t="s">
        <v>27</v>
      </c>
      <c r="H9" s="1181" t="s">
        <v>62</v>
      </c>
      <c r="I9" s="1221"/>
      <c r="J9" s="1253" t="s">
        <v>68</v>
      </c>
      <c r="K9" s="1254" t="s">
        <v>69</v>
      </c>
      <c r="L9" s="1221"/>
      <c r="M9" s="1181" t="s">
        <v>29</v>
      </c>
      <c r="N9" s="1219" t="s">
        <v>70</v>
      </c>
      <c r="O9" s="1221"/>
      <c r="P9" s="1182" t="s">
        <v>65</v>
      </c>
      <c r="Q9" s="1182" t="s">
        <v>62</v>
      </c>
      <c r="R9" s="1088"/>
      <c r="S9" s="1104"/>
      <c r="T9" s="151"/>
      <c r="U9" s="151"/>
      <c r="V9" s="151"/>
      <c r="W9" s="151"/>
    </row>
    <row r="10" spans="1:23" ht="15.75" customHeight="1">
      <c r="A10" s="980"/>
      <c r="B10" s="770"/>
      <c r="C10" s="1212"/>
      <c r="D10" s="1142" t="s">
        <v>36</v>
      </c>
      <c r="E10" s="1142" t="s">
        <v>62</v>
      </c>
      <c r="F10" s="1143"/>
      <c r="G10" s="1142" t="s">
        <v>16</v>
      </c>
      <c r="H10" s="1142" t="s">
        <v>70</v>
      </c>
      <c r="I10" s="1143"/>
      <c r="J10" s="1255" t="s">
        <v>22</v>
      </c>
      <c r="K10" s="1254" t="s">
        <v>67</v>
      </c>
      <c r="L10" s="1143"/>
      <c r="M10" s="1256" t="s">
        <v>37</v>
      </c>
      <c r="N10" s="1219" t="s">
        <v>70</v>
      </c>
      <c r="O10" s="1143"/>
      <c r="P10" s="1142" t="s">
        <v>36</v>
      </c>
      <c r="Q10" s="1182" t="s">
        <v>62</v>
      </c>
      <c r="R10" s="1088"/>
      <c r="S10" s="1104"/>
      <c r="V10" s="151"/>
      <c r="W10" s="151"/>
    </row>
    <row r="11" spans="1:23" ht="6.75" customHeight="1">
      <c r="A11" s="982"/>
      <c r="B11" s="1223"/>
      <c r="C11" s="1223"/>
      <c r="D11" s="1223"/>
      <c r="E11" s="1223"/>
      <c r="F11" s="1223"/>
      <c r="G11" s="1223"/>
      <c r="H11" s="1223"/>
      <c r="I11" s="1223"/>
      <c r="J11" s="1223"/>
      <c r="K11" s="1223"/>
      <c r="L11" s="1223"/>
      <c r="M11" s="1223"/>
      <c r="N11" s="1223"/>
      <c r="O11" s="1223"/>
      <c r="P11" s="1210"/>
      <c r="Q11" s="1213"/>
      <c r="R11" s="1088"/>
      <c r="S11" s="1104"/>
      <c r="T11" s="151"/>
      <c r="U11" s="151"/>
      <c r="V11" s="151"/>
      <c r="W11" s="151"/>
    </row>
    <row r="12" spans="1:23" ht="12.75" customHeight="1">
      <c r="A12" s="980" t="s">
        <v>71</v>
      </c>
      <c r="B12" s="770" t="s">
        <v>72</v>
      </c>
      <c r="C12" s="1185"/>
      <c r="D12" s="1122" t="s">
        <v>65</v>
      </c>
      <c r="E12" s="1186" t="s">
        <v>73</v>
      </c>
      <c r="F12" s="1224"/>
      <c r="G12" s="1225" t="s">
        <v>21</v>
      </c>
      <c r="H12" s="1225" t="s">
        <v>69</v>
      </c>
      <c r="I12" s="1224"/>
      <c r="J12" s="1186" t="s">
        <v>41</v>
      </c>
      <c r="K12" s="1186" t="s">
        <v>73</v>
      </c>
      <c r="L12" s="1224"/>
      <c r="M12" s="1186" t="s">
        <v>41</v>
      </c>
      <c r="N12" s="1186" t="s">
        <v>73</v>
      </c>
      <c r="O12" s="1224"/>
      <c r="P12" s="1257" t="s">
        <v>41</v>
      </c>
      <c r="Q12" s="1270" t="s">
        <v>73</v>
      </c>
      <c r="R12" s="1088"/>
      <c r="S12" s="1104"/>
      <c r="T12" s="151"/>
      <c r="U12" s="151"/>
      <c r="V12" s="151"/>
      <c r="W12" s="151"/>
    </row>
    <row r="13" spans="1:23" ht="12.75" customHeight="1">
      <c r="A13" s="980"/>
      <c r="B13" s="770"/>
      <c r="C13" s="1187"/>
      <c r="D13" s="1122" t="s">
        <v>65</v>
      </c>
      <c r="E13" s="1122" t="s">
        <v>73</v>
      </c>
      <c r="F13" s="1226"/>
      <c r="G13" s="973" t="s">
        <v>74</v>
      </c>
      <c r="H13" s="770" t="s">
        <v>64</v>
      </c>
      <c r="I13" s="1226"/>
      <c r="J13" s="1212" t="s">
        <v>65</v>
      </c>
      <c r="K13" s="1258" t="s">
        <v>73</v>
      </c>
      <c r="L13" s="1226"/>
      <c r="M13" s="1186" t="s">
        <v>37</v>
      </c>
      <c r="N13" s="1219" t="s">
        <v>70</v>
      </c>
      <c r="O13" s="1226"/>
      <c r="P13" s="770" t="s">
        <v>65</v>
      </c>
      <c r="Q13" s="1266" t="s">
        <v>73</v>
      </c>
      <c r="R13" s="1088"/>
      <c r="U13" s="151"/>
      <c r="V13" s="151"/>
      <c r="W13" s="151"/>
    </row>
    <row r="14" spans="1:23" ht="12.75" customHeight="1">
      <c r="A14" s="980"/>
      <c r="B14" s="770"/>
      <c r="C14" s="1187"/>
      <c r="D14" s="1190" t="s">
        <v>20</v>
      </c>
      <c r="E14" s="1190" t="s">
        <v>75</v>
      </c>
      <c r="F14" s="1226"/>
      <c r="G14" s="1186" t="s">
        <v>41</v>
      </c>
      <c r="H14" s="1186" t="s">
        <v>73</v>
      </c>
      <c r="I14" s="1226"/>
      <c r="J14" s="1122" t="s">
        <v>65</v>
      </c>
      <c r="K14" s="1122" t="s">
        <v>73</v>
      </c>
      <c r="L14" s="1226"/>
      <c r="M14" s="1122" t="s">
        <v>65</v>
      </c>
      <c r="N14" s="1246" t="s">
        <v>73</v>
      </c>
      <c r="O14" s="1226"/>
      <c r="P14" s="983" t="s">
        <v>65</v>
      </c>
      <c r="Q14" s="1257" t="s">
        <v>73</v>
      </c>
      <c r="R14" s="1088"/>
      <c r="S14" s="1104"/>
      <c r="T14" s="151"/>
      <c r="U14" s="1109"/>
      <c r="V14" s="1269"/>
      <c r="W14" s="151"/>
    </row>
    <row r="15" spans="1:23" ht="12.75" customHeight="1">
      <c r="A15" s="980"/>
      <c r="B15" s="770"/>
      <c r="C15" s="1187"/>
      <c r="D15" s="1122" t="s">
        <v>36</v>
      </c>
      <c r="E15" s="1186" t="s">
        <v>73</v>
      </c>
      <c r="F15" s="1226"/>
      <c r="G15" s="1122" t="s">
        <v>65</v>
      </c>
      <c r="H15" s="1122" t="s">
        <v>73</v>
      </c>
      <c r="I15" s="1226"/>
      <c r="J15" s="1098" t="s">
        <v>22</v>
      </c>
      <c r="K15" s="1258" t="s">
        <v>67</v>
      </c>
      <c r="L15" s="1226"/>
      <c r="M15" s="1122" t="s">
        <v>65</v>
      </c>
      <c r="N15" s="1150" t="s">
        <v>73</v>
      </c>
      <c r="O15" s="1226"/>
      <c r="P15" s="984" t="s">
        <v>16</v>
      </c>
      <c r="Q15" s="1257" t="s">
        <v>73</v>
      </c>
      <c r="R15" s="1088"/>
      <c r="S15" s="1104"/>
      <c r="T15" s="151"/>
      <c r="U15" s="151"/>
      <c r="V15" s="151"/>
      <c r="W15" s="151"/>
    </row>
    <row r="16" spans="1:23" ht="13.5" customHeight="1">
      <c r="A16" s="980"/>
      <c r="B16" s="770"/>
      <c r="C16" s="1189"/>
      <c r="D16" s="1227" t="s">
        <v>34</v>
      </c>
      <c r="E16" s="1122" t="s">
        <v>76</v>
      </c>
      <c r="F16" s="1212"/>
      <c r="G16" s="1122" t="s">
        <v>65</v>
      </c>
      <c r="H16" s="1122" t="s">
        <v>73</v>
      </c>
      <c r="I16" s="1212"/>
      <c r="J16" s="1122" t="s">
        <v>36</v>
      </c>
      <c r="K16" s="984" t="s">
        <v>73</v>
      </c>
      <c r="L16" s="1212"/>
      <c r="M16" s="1122" t="s">
        <v>29</v>
      </c>
      <c r="N16" s="1122" t="s">
        <v>73</v>
      </c>
      <c r="O16" s="1212"/>
      <c r="P16" s="1190" t="s">
        <v>36</v>
      </c>
      <c r="Q16" s="1257" t="s">
        <v>73</v>
      </c>
      <c r="R16" s="1088"/>
      <c r="S16" s="1104"/>
      <c r="T16" s="151"/>
      <c r="U16" s="151"/>
      <c r="V16" s="151"/>
      <c r="W16" s="151"/>
    </row>
    <row r="17" spans="1:23" ht="6" customHeight="1">
      <c r="A17" s="982"/>
      <c r="B17" s="770"/>
      <c r="C17" s="770"/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  <c r="Q17" s="1215"/>
      <c r="R17" s="1088"/>
      <c r="S17" s="1104"/>
      <c r="T17" s="151"/>
      <c r="U17" s="151"/>
      <c r="V17" s="151"/>
      <c r="W17" s="151"/>
    </row>
    <row r="18" spans="1:23" ht="12" customHeight="1">
      <c r="A18" s="980" t="s">
        <v>77</v>
      </c>
      <c r="B18" s="770" t="s">
        <v>78</v>
      </c>
      <c r="C18" s="1058"/>
      <c r="D18" s="770" t="s">
        <v>41</v>
      </c>
      <c r="E18" s="770" t="s">
        <v>79</v>
      </c>
      <c r="F18" s="1058"/>
      <c r="G18" s="770" t="s">
        <v>65</v>
      </c>
      <c r="H18" s="770" t="s">
        <v>79</v>
      </c>
      <c r="I18" s="1058"/>
      <c r="J18" s="1098" t="s">
        <v>21</v>
      </c>
      <c r="K18" s="1258" t="s">
        <v>80</v>
      </c>
      <c r="L18" s="1058"/>
      <c r="M18" s="770" t="s">
        <v>28</v>
      </c>
      <c r="N18" s="770" t="s">
        <v>81</v>
      </c>
      <c r="O18" s="1058"/>
      <c r="P18" s="770" t="s">
        <v>41</v>
      </c>
      <c r="Q18" s="1215" t="s">
        <v>79</v>
      </c>
      <c r="R18" s="1088"/>
      <c r="S18" s="1104"/>
      <c r="T18" s="151"/>
      <c r="U18" s="151"/>
      <c r="V18" s="151"/>
      <c r="W18" s="151"/>
    </row>
    <row r="19" spans="1:23" ht="12" customHeight="1">
      <c r="A19" s="980"/>
      <c r="B19" s="770"/>
      <c r="C19" s="1058"/>
      <c r="D19" s="1227" t="s">
        <v>22</v>
      </c>
      <c r="E19" s="1122" t="s">
        <v>67</v>
      </c>
      <c r="F19" s="1058"/>
      <c r="G19" s="770" t="s">
        <v>65</v>
      </c>
      <c r="H19" s="770" t="s">
        <v>79</v>
      </c>
      <c r="I19" s="1058"/>
      <c r="J19" s="770" t="s">
        <v>41</v>
      </c>
      <c r="K19" s="770" t="s">
        <v>79</v>
      </c>
      <c r="L19" s="1058"/>
      <c r="M19" s="770" t="s">
        <v>20</v>
      </c>
      <c r="N19" s="770" t="s">
        <v>79</v>
      </c>
      <c r="O19" s="1058"/>
      <c r="P19" s="770" t="s">
        <v>65</v>
      </c>
      <c r="Q19" s="1215" t="s">
        <v>79</v>
      </c>
      <c r="R19" s="1088"/>
      <c r="S19" s="1104"/>
      <c r="T19" s="151"/>
      <c r="U19" s="151"/>
      <c r="V19" s="151"/>
      <c r="W19" s="151"/>
    </row>
    <row r="20" spans="1:23" ht="12" customHeight="1">
      <c r="A20" s="980"/>
      <c r="B20" s="770"/>
      <c r="C20" s="1058"/>
      <c r="D20" s="770" t="s">
        <v>65</v>
      </c>
      <c r="E20" s="770" t="s">
        <v>79</v>
      </c>
      <c r="F20" s="1058"/>
      <c r="G20" s="770" t="s">
        <v>82</v>
      </c>
      <c r="H20" s="770" t="s">
        <v>64</v>
      </c>
      <c r="I20" s="1058"/>
      <c r="J20" s="1228" t="s">
        <v>22</v>
      </c>
      <c r="K20" s="770" t="s">
        <v>67</v>
      </c>
      <c r="L20" s="1058"/>
      <c r="M20" s="770" t="s">
        <v>65</v>
      </c>
      <c r="N20" s="770" t="s">
        <v>79</v>
      </c>
      <c r="O20" s="1058"/>
      <c r="P20" s="770" t="s">
        <v>65</v>
      </c>
      <c r="Q20" s="1215" t="s">
        <v>79</v>
      </c>
      <c r="R20" s="1088"/>
      <c r="S20" s="1104"/>
      <c r="T20" s="151"/>
      <c r="U20" s="151"/>
      <c r="V20" s="151"/>
      <c r="W20" s="151"/>
    </row>
    <row r="21" spans="1:23" ht="12" customHeight="1">
      <c r="A21" s="980"/>
      <c r="B21" s="770"/>
      <c r="C21" s="1058"/>
      <c r="D21" s="770" t="s">
        <v>65</v>
      </c>
      <c r="E21" s="770" t="s">
        <v>79</v>
      </c>
      <c r="F21" s="1058"/>
      <c r="G21" s="770" t="s">
        <v>29</v>
      </c>
      <c r="H21" s="770" t="s">
        <v>79</v>
      </c>
      <c r="I21" s="1058"/>
      <c r="J21" s="770" t="s">
        <v>65</v>
      </c>
      <c r="K21" s="770" t="s">
        <v>79</v>
      </c>
      <c r="L21" s="1058"/>
      <c r="M21" s="1259" t="s">
        <v>65</v>
      </c>
      <c r="N21" s="770" t="s">
        <v>79</v>
      </c>
      <c r="O21" s="1058"/>
      <c r="P21" s="1257" t="s">
        <v>16</v>
      </c>
      <c r="Q21" s="1271" t="s">
        <v>79</v>
      </c>
      <c r="R21" s="1088"/>
      <c r="S21" s="1104"/>
      <c r="T21" s="151"/>
      <c r="U21" s="151"/>
      <c r="V21" s="151"/>
      <c r="W21" s="151"/>
    </row>
    <row r="22" spans="1:23" ht="12.75" customHeight="1">
      <c r="A22" s="980"/>
      <c r="B22" s="770"/>
      <c r="C22" s="1058"/>
      <c r="D22" s="770" t="s">
        <v>36</v>
      </c>
      <c r="E22" s="770" t="s">
        <v>79</v>
      </c>
      <c r="F22" s="1058"/>
      <c r="G22" s="770" t="s">
        <v>41</v>
      </c>
      <c r="H22" s="770" t="s">
        <v>79</v>
      </c>
      <c r="I22" s="1058"/>
      <c r="J22" s="1058" t="s">
        <v>65</v>
      </c>
      <c r="K22" s="770" t="s">
        <v>79</v>
      </c>
      <c r="L22" s="1058"/>
      <c r="M22" s="1259" t="s">
        <v>36</v>
      </c>
      <c r="N22" s="770" t="s">
        <v>79</v>
      </c>
      <c r="O22" s="1058"/>
      <c r="P22" s="1190" t="s">
        <v>36</v>
      </c>
      <c r="Q22" s="1215" t="s">
        <v>79</v>
      </c>
      <c r="R22" s="1088"/>
      <c r="S22" s="1104"/>
      <c r="T22" s="151"/>
      <c r="U22" s="151"/>
      <c r="V22" s="151"/>
      <c r="W22" s="151"/>
    </row>
    <row r="23" spans="1:23" ht="4.5" customHeight="1">
      <c r="A23" s="982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1215"/>
      <c r="R23" s="1088"/>
      <c r="S23" s="1104"/>
      <c r="T23" s="151"/>
      <c r="U23" s="151"/>
      <c r="V23" s="151"/>
      <c r="W23" s="151"/>
    </row>
    <row r="24" spans="1:23" ht="12" customHeight="1">
      <c r="A24" s="980" t="s">
        <v>83</v>
      </c>
      <c r="B24" s="770" t="s">
        <v>84</v>
      </c>
      <c r="C24" s="1058"/>
      <c r="D24" s="770" t="s">
        <v>65</v>
      </c>
      <c r="E24" s="770" t="s">
        <v>85</v>
      </c>
      <c r="F24" s="1058"/>
      <c r="G24" s="770" t="s">
        <v>65</v>
      </c>
      <c r="H24" s="770" t="s">
        <v>85</v>
      </c>
      <c r="I24" s="1058"/>
      <c r="J24" s="1109" t="s">
        <v>41</v>
      </c>
      <c r="K24" s="770" t="s">
        <v>85</v>
      </c>
      <c r="L24" s="1058"/>
      <c r="M24" s="770" t="s">
        <v>65</v>
      </c>
      <c r="N24" s="770" t="s">
        <v>85</v>
      </c>
      <c r="O24" s="1058"/>
      <c r="P24" s="770" t="s">
        <v>20</v>
      </c>
      <c r="Q24" s="1215" t="s">
        <v>85</v>
      </c>
      <c r="R24" s="1088"/>
      <c r="S24" s="1104"/>
      <c r="T24" s="151"/>
      <c r="U24" s="151"/>
      <c r="V24" s="151"/>
      <c r="W24" s="151"/>
    </row>
    <row r="25" spans="1:23" ht="12" customHeight="1">
      <c r="A25" s="980"/>
      <c r="B25" s="770"/>
      <c r="C25" s="1058"/>
      <c r="D25" s="770" t="s">
        <v>65</v>
      </c>
      <c r="E25" s="770" t="s">
        <v>85</v>
      </c>
      <c r="F25" s="1058"/>
      <c r="G25" s="770" t="s">
        <v>65</v>
      </c>
      <c r="H25" s="770" t="s">
        <v>85</v>
      </c>
      <c r="I25" s="1058"/>
      <c r="J25" s="1228" t="s">
        <v>22</v>
      </c>
      <c r="K25" s="770" t="s">
        <v>67</v>
      </c>
      <c r="L25" s="1058"/>
      <c r="M25" s="770" t="s">
        <v>65</v>
      </c>
      <c r="N25" s="770" t="s">
        <v>85</v>
      </c>
      <c r="O25" s="1058"/>
      <c r="P25" s="770" t="s">
        <v>65</v>
      </c>
      <c r="Q25" s="1215" t="s">
        <v>85</v>
      </c>
      <c r="R25" s="1088"/>
      <c r="S25" s="839"/>
      <c r="T25" s="151"/>
      <c r="U25" s="151"/>
      <c r="V25" s="151"/>
      <c r="W25" s="151"/>
    </row>
    <row r="26" spans="1:23" ht="12" customHeight="1">
      <c r="A26" s="980"/>
      <c r="B26" s="770"/>
      <c r="C26" s="1058"/>
      <c r="D26" s="1228" t="s">
        <v>34</v>
      </c>
      <c r="E26" s="770" t="s">
        <v>67</v>
      </c>
      <c r="F26" s="1058"/>
      <c r="G26" s="770" t="s">
        <v>20</v>
      </c>
      <c r="H26" s="770" t="s">
        <v>85</v>
      </c>
      <c r="I26" s="1058"/>
      <c r="J26" s="770" t="s">
        <v>65</v>
      </c>
      <c r="K26" s="770" t="s">
        <v>85</v>
      </c>
      <c r="L26" s="1058"/>
      <c r="M26" s="770" t="s">
        <v>28</v>
      </c>
      <c r="N26" s="770" t="s">
        <v>86</v>
      </c>
      <c r="O26" s="1058"/>
      <c r="P26" s="770" t="s">
        <v>65</v>
      </c>
      <c r="Q26" s="1215" t="s">
        <v>85</v>
      </c>
      <c r="R26" s="1088"/>
      <c r="S26" s="839"/>
      <c r="T26" s="151"/>
      <c r="U26" s="151"/>
      <c r="V26" s="151"/>
      <c r="W26" s="151"/>
    </row>
    <row r="27" spans="1:23" ht="12" customHeight="1">
      <c r="A27" s="980"/>
      <c r="B27" s="770"/>
      <c r="C27" s="1058"/>
      <c r="D27" s="770" t="s">
        <v>20</v>
      </c>
      <c r="E27" s="770" t="s">
        <v>87</v>
      </c>
      <c r="F27" s="1058"/>
      <c r="G27" s="770" t="s">
        <v>82</v>
      </c>
      <c r="H27" s="770" t="s">
        <v>64</v>
      </c>
      <c r="I27" s="1058"/>
      <c r="J27" s="770" t="s">
        <v>65</v>
      </c>
      <c r="K27" s="770" t="s">
        <v>85</v>
      </c>
      <c r="L27" s="1058"/>
      <c r="M27" s="973" t="s">
        <v>16</v>
      </c>
      <c r="N27" s="973" t="s">
        <v>85</v>
      </c>
      <c r="O27" s="1058"/>
      <c r="P27" s="770" t="s">
        <v>16</v>
      </c>
      <c r="Q27" s="1215" t="s">
        <v>85</v>
      </c>
      <c r="R27" s="1088"/>
      <c r="S27" s="1104"/>
      <c r="T27" s="839"/>
      <c r="U27" s="151"/>
      <c r="V27" s="151"/>
      <c r="W27" s="151"/>
    </row>
    <row r="28" spans="1:23" ht="13.5" customHeight="1">
      <c r="A28" s="980"/>
      <c r="B28" s="770"/>
      <c r="C28" s="1058"/>
      <c r="D28" s="770" t="s">
        <v>36</v>
      </c>
      <c r="E28" s="770" t="s">
        <v>85</v>
      </c>
      <c r="F28" s="1058"/>
      <c r="G28" s="770" t="s">
        <v>36</v>
      </c>
      <c r="H28" s="770" t="s">
        <v>85</v>
      </c>
      <c r="I28" s="1058"/>
      <c r="J28" s="1122" t="s">
        <v>88</v>
      </c>
      <c r="K28" s="770" t="s">
        <v>69</v>
      </c>
      <c r="L28" s="1058"/>
      <c r="M28" s="1259" t="s">
        <v>41</v>
      </c>
      <c r="N28" s="770" t="s">
        <v>85</v>
      </c>
      <c r="O28" s="1058"/>
      <c r="P28" s="1190" t="s">
        <v>36</v>
      </c>
      <c r="Q28" s="1215" t="s">
        <v>85</v>
      </c>
      <c r="R28" s="1088"/>
      <c r="S28" s="1104"/>
      <c r="T28" s="839"/>
      <c r="U28" s="151"/>
      <c r="V28" s="151"/>
      <c r="W28" s="151"/>
    </row>
    <row r="29" spans="1:23" ht="3.75" customHeight="1">
      <c r="A29" s="982"/>
      <c r="B29" s="770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1215"/>
      <c r="R29" s="1088"/>
      <c r="S29" s="1104"/>
      <c r="T29" s="151"/>
      <c r="U29" s="151"/>
      <c r="V29" s="151"/>
      <c r="W29" s="151"/>
    </row>
    <row r="30" spans="1:23" ht="12.75" customHeight="1">
      <c r="A30" s="980" t="s">
        <v>89</v>
      </c>
      <c r="B30" s="770" t="s">
        <v>90</v>
      </c>
      <c r="C30" s="1058"/>
      <c r="D30" s="770" t="s">
        <v>29</v>
      </c>
      <c r="E30" s="770" t="s">
        <v>91</v>
      </c>
      <c r="F30" s="1058"/>
      <c r="G30" s="770" t="s">
        <v>41</v>
      </c>
      <c r="H30" s="770" t="s">
        <v>91</v>
      </c>
      <c r="I30" s="1058"/>
      <c r="J30" s="770" t="s">
        <v>65</v>
      </c>
      <c r="K30" s="770" t="s">
        <v>91</v>
      </c>
      <c r="L30" s="1058"/>
      <c r="M30" s="770" t="s">
        <v>41</v>
      </c>
      <c r="N30" s="770" t="s">
        <v>91</v>
      </c>
      <c r="O30" s="1058"/>
      <c r="P30" s="770" t="s">
        <v>20</v>
      </c>
      <c r="Q30" s="1215" t="s">
        <v>91</v>
      </c>
      <c r="R30" s="1088"/>
      <c r="S30" s="1104"/>
      <c r="T30" s="1109"/>
      <c r="U30" s="1109"/>
      <c r="V30" s="671"/>
      <c r="W30" s="151"/>
    </row>
    <row r="31" spans="1:23" ht="12.75" customHeight="1">
      <c r="A31" s="980"/>
      <c r="B31" s="770"/>
      <c r="C31" s="1058"/>
      <c r="D31" s="770" t="s">
        <v>41</v>
      </c>
      <c r="E31" s="770" t="s">
        <v>91</v>
      </c>
      <c r="F31" s="1058"/>
      <c r="G31" s="770" t="s">
        <v>65</v>
      </c>
      <c r="H31" s="770" t="s">
        <v>91</v>
      </c>
      <c r="I31" s="1058"/>
      <c r="J31" s="770" t="s">
        <v>65</v>
      </c>
      <c r="K31" s="770" t="s">
        <v>91</v>
      </c>
      <c r="L31" s="1058"/>
      <c r="M31" s="770" t="s">
        <v>74</v>
      </c>
      <c r="N31" s="770" t="s">
        <v>64</v>
      </c>
      <c r="O31" s="1058"/>
      <c r="P31" s="770" t="s">
        <v>22</v>
      </c>
      <c r="Q31" s="1215" t="s">
        <v>67</v>
      </c>
      <c r="R31" s="1088"/>
      <c r="S31" s="1104"/>
      <c r="T31" s="151"/>
      <c r="U31" s="151"/>
      <c r="V31" s="151"/>
      <c r="W31" s="151"/>
    </row>
    <row r="32" spans="1:23" ht="12.75" customHeight="1">
      <c r="A32" s="980"/>
      <c r="B32" s="770"/>
      <c r="C32" s="1058"/>
      <c r="D32" s="770" t="s">
        <v>65</v>
      </c>
      <c r="E32" s="770" t="s">
        <v>91</v>
      </c>
      <c r="F32" s="1058"/>
      <c r="G32" s="770" t="s">
        <v>65</v>
      </c>
      <c r="H32" s="770" t="s">
        <v>91</v>
      </c>
      <c r="I32" s="1058"/>
      <c r="J32" s="1254" t="s">
        <v>37</v>
      </c>
      <c r="K32" s="770" t="s">
        <v>70</v>
      </c>
      <c r="L32" s="1058"/>
      <c r="M32" s="770" t="s">
        <v>22</v>
      </c>
      <c r="N32" s="770" t="s">
        <v>67</v>
      </c>
      <c r="O32" s="1058"/>
      <c r="P32" s="770" t="s">
        <v>65</v>
      </c>
      <c r="Q32" s="1215" t="s">
        <v>91</v>
      </c>
      <c r="R32" s="1088"/>
      <c r="S32" s="839"/>
      <c r="T32" s="151"/>
      <c r="U32" s="151"/>
      <c r="V32" s="151"/>
      <c r="W32" s="151"/>
    </row>
    <row r="33" spans="1:23" ht="12.75" customHeight="1">
      <c r="A33" s="980"/>
      <c r="B33" s="770"/>
      <c r="C33" s="1058"/>
      <c r="D33" s="770" t="s">
        <v>65</v>
      </c>
      <c r="E33" s="770" t="s">
        <v>91</v>
      </c>
      <c r="F33" s="1058"/>
      <c r="G33" s="770" t="s">
        <v>16</v>
      </c>
      <c r="H33" s="770" t="s">
        <v>91</v>
      </c>
      <c r="I33" s="1058"/>
      <c r="J33" s="195" t="s">
        <v>20</v>
      </c>
      <c r="K33" s="260" t="s">
        <v>92</v>
      </c>
      <c r="L33" s="1058"/>
      <c r="M33" s="770" t="s">
        <v>65</v>
      </c>
      <c r="N33" s="770" t="s">
        <v>91</v>
      </c>
      <c r="O33" s="1058"/>
      <c r="P33" s="770" t="s">
        <v>65</v>
      </c>
      <c r="Q33" s="1215" t="s">
        <v>91</v>
      </c>
      <c r="R33" s="1088"/>
      <c r="S33" s="1104"/>
      <c r="T33" s="151"/>
      <c r="U33" s="1219" t="s">
        <v>29</v>
      </c>
      <c r="V33" s="770" t="s">
        <v>91</v>
      </c>
      <c r="W33" s="151"/>
    </row>
    <row r="34" spans="1:23" ht="15.75" customHeight="1">
      <c r="A34" s="980"/>
      <c r="B34" s="770"/>
      <c r="C34" s="1058"/>
      <c r="D34" s="770" t="s">
        <v>36</v>
      </c>
      <c r="E34" s="1181" t="s">
        <v>91</v>
      </c>
      <c r="F34" s="1058"/>
      <c r="G34" s="988" t="s">
        <v>88</v>
      </c>
      <c r="H34" s="770" t="s">
        <v>69</v>
      </c>
      <c r="I34" s="1058"/>
      <c r="J34" s="1124" t="s">
        <v>36</v>
      </c>
      <c r="K34" s="770" t="s">
        <v>92</v>
      </c>
      <c r="L34" s="1058"/>
      <c r="M34" s="770" t="s">
        <v>65</v>
      </c>
      <c r="N34" s="770" t="s">
        <v>91</v>
      </c>
      <c r="O34" s="1058"/>
      <c r="P34" s="1142" t="s">
        <v>36</v>
      </c>
      <c r="Q34" s="1215" t="s">
        <v>91</v>
      </c>
      <c r="R34" s="1088"/>
      <c r="S34" s="1104"/>
      <c r="T34" s="151"/>
      <c r="U34" s="1181" t="s">
        <v>41</v>
      </c>
      <c r="V34" s="1258" t="s">
        <v>91</v>
      </c>
      <c r="W34" s="151"/>
    </row>
    <row r="35" spans="1:23" ht="3" customHeight="1">
      <c r="A35" s="982"/>
      <c r="B35" s="991"/>
      <c r="C35" s="992"/>
      <c r="D35" s="992"/>
      <c r="E35" s="992"/>
      <c r="F35" s="992"/>
      <c r="G35" s="992"/>
      <c r="H35" s="992"/>
      <c r="I35" s="992"/>
      <c r="J35" s="992"/>
      <c r="K35" s="992"/>
      <c r="L35" s="992"/>
      <c r="M35" s="992"/>
      <c r="N35" s="992"/>
      <c r="O35" s="992"/>
      <c r="P35" s="992"/>
      <c r="Q35" s="1217"/>
      <c r="R35" s="1088"/>
      <c r="S35" s="1104"/>
      <c r="T35" s="151"/>
      <c r="U35" s="151"/>
      <c r="V35" s="151"/>
      <c r="W35" s="151"/>
    </row>
    <row r="36" spans="1:23" ht="11.25" customHeight="1">
      <c r="A36" s="980" t="s">
        <v>93</v>
      </c>
      <c r="B36" s="770" t="s">
        <v>94</v>
      </c>
      <c r="C36" s="1185"/>
      <c r="D36" s="1219" t="s">
        <v>41</v>
      </c>
      <c r="E36" s="1219" t="s">
        <v>95</v>
      </c>
      <c r="F36" s="1220"/>
      <c r="G36" s="1181" t="s">
        <v>65</v>
      </c>
      <c r="H36" s="1219" t="s">
        <v>95</v>
      </c>
      <c r="I36" s="1220"/>
      <c r="J36" s="1219" t="s">
        <v>37</v>
      </c>
      <c r="K36" s="1219" t="s">
        <v>70</v>
      </c>
      <c r="L36" s="1220"/>
      <c r="M36" s="1219" t="s">
        <v>41</v>
      </c>
      <c r="N36" s="1219" t="s">
        <v>95</v>
      </c>
      <c r="O36" s="1220"/>
      <c r="P36" s="770" t="s">
        <v>20</v>
      </c>
      <c r="Q36" s="1252" t="s">
        <v>95</v>
      </c>
      <c r="R36" s="1088"/>
      <c r="S36" s="839"/>
      <c r="T36" s="962"/>
      <c r="U36" s="1272"/>
      <c r="V36" s="151"/>
      <c r="W36" s="151"/>
    </row>
    <row r="37" spans="1:23" ht="9.75" customHeight="1">
      <c r="A37" s="980"/>
      <c r="B37" s="770"/>
      <c r="C37" s="1187"/>
      <c r="D37" s="1181" t="s">
        <v>65</v>
      </c>
      <c r="E37" s="1219" t="s">
        <v>95</v>
      </c>
      <c r="F37" s="1221"/>
      <c r="G37" s="1181" t="s">
        <v>65</v>
      </c>
      <c r="H37" s="1219" t="s">
        <v>95</v>
      </c>
      <c r="I37" s="1221"/>
      <c r="J37" s="1181" t="s">
        <v>41</v>
      </c>
      <c r="K37" s="1219" t="s">
        <v>95</v>
      </c>
      <c r="L37" s="1221"/>
      <c r="M37" s="1181" t="s">
        <v>22</v>
      </c>
      <c r="N37" s="1219" t="s">
        <v>67</v>
      </c>
      <c r="O37" s="1221"/>
      <c r="P37" s="770" t="s">
        <v>65</v>
      </c>
      <c r="Q37" s="1252" t="s">
        <v>95</v>
      </c>
      <c r="R37" s="1088"/>
      <c r="S37" s="839"/>
      <c r="T37" s="962"/>
      <c r="U37" s="1272"/>
      <c r="V37" s="151"/>
      <c r="W37" s="151"/>
    </row>
    <row r="38" spans="1:21" ht="9.75" customHeight="1">
      <c r="A38" s="980"/>
      <c r="B38" s="770"/>
      <c r="C38" s="1187"/>
      <c r="D38" s="1181" t="s">
        <v>65</v>
      </c>
      <c r="E38" s="1219" t="s">
        <v>95</v>
      </c>
      <c r="F38" s="1221"/>
      <c r="G38" s="1181" t="s">
        <v>21</v>
      </c>
      <c r="H38" s="1219" t="s">
        <v>69</v>
      </c>
      <c r="I38" s="1221"/>
      <c r="J38" s="1181" t="s">
        <v>65</v>
      </c>
      <c r="K38" s="1219" t="s">
        <v>95</v>
      </c>
      <c r="L38" s="1221"/>
      <c r="M38" s="770" t="s">
        <v>74</v>
      </c>
      <c r="N38" s="1219" t="s">
        <v>64</v>
      </c>
      <c r="O38" s="1221"/>
      <c r="P38" s="770" t="s">
        <v>65</v>
      </c>
      <c r="Q38" s="1252" t="s">
        <v>95</v>
      </c>
      <c r="R38" s="1088"/>
      <c r="S38" s="839"/>
      <c r="T38" s="962"/>
      <c r="U38" s="1272"/>
    </row>
    <row r="39" spans="1:21" ht="9.75" customHeight="1">
      <c r="A39" s="980"/>
      <c r="B39" s="770"/>
      <c r="C39" s="1187"/>
      <c r="D39" s="1181" t="s">
        <v>29</v>
      </c>
      <c r="E39" s="1219" t="s">
        <v>95</v>
      </c>
      <c r="F39" s="1221"/>
      <c r="G39" s="1181" t="s">
        <v>41</v>
      </c>
      <c r="H39" s="1219" t="s">
        <v>95</v>
      </c>
      <c r="I39" s="1221"/>
      <c r="J39" s="1181" t="s">
        <v>65</v>
      </c>
      <c r="K39" s="1219" t="s">
        <v>95</v>
      </c>
      <c r="L39" s="1221"/>
      <c r="M39" s="1181" t="s">
        <v>65</v>
      </c>
      <c r="N39" s="1219" t="s">
        <v>95</v>
      </c>
      <c r="O39" s="1221"/>
      <c r="P39" s="770" t="s">
        <v>36</v>
      </c>
      <c r="Q39" s="1252" t="s">
        <v>95</v>
      </c>
      <c r="R39" s="1088"/>
      <c r="S39" s="839"/>
      <c r="T39" s="962"/>
      <c r="U39" s="1272"/>
    </row>
    <row r="40" spans="1:21" ht="9" customHeight="1">
      <c r="A40" s="980"/>
      <c r="B40" s="770"/>
      <c r="C40" s="1212"/>
      <c r="D40" s="1142" t="s">
        <v>36</v>
      </c>
      <c r="E40" s="1219" t="s">
        <v>95</v>
      </c>
      <c r="F40" s="1143"/>
      <c r="G40" s="770" t="s">
        <v>16</v>
      </c>
      <c r="H40" s="1219" t="s">
        <v>95</v>
      </c>
      <c r="I40" s="1143"/>
      <c r="J40" s="1181" t="s">
        <v>36</v>
      </c>
      <c r="K40" s="1219" t="s">
        <v>95</v>
      </c>
      <c r="L40" s="1143"/>
      <c r="M40" s="1181" t="s">
        <v>65</v>
      </c>
      <c r="N40" s="1219" t="s">
        <v>95</v>
      </c>
      <c r="O40" s="1143"/>
      <c r="P40" s="1142" t="s">
        <v>22</v>
      </c>
      <c r="Q40" s="1252" t="s">
        <v>67</v>
      </c>
      <c r="R40" s="1088"/>
      <c r="S40" s="839"/>
      <c r="T40" s="151"/>
      <c r="U40" s="151"/>
    </row>
    <row r="41" spans="1:19" ht="4.5" customHeight="1">
      <c r="A41" s="997"/>
      <c r="B41" s="1229"/>
      <c r="C41" s="983"/>
      <c r="D41" s="983"/>
      <c r="E41" s="983"/>
      <c r="F41" s="983"/>
      <c r="G41" s="983"/>
      <c r="H41" s="983"/>
      <c r="I41" s="983"/>
      <c r="J41" s="983"/>
      <c r="K41" s="983"/>
      <c r="L41" s="983"/>
      <c r="M41" s="983"/>
      <c r="N41" s="983"/>
      <c r="O41" s="983"/>
      <c r="P41" s="983"/>
      <c r="Q41" s="1273"/>
      <c r="R41" s="1088"/>
      <c r="S41" s="1088"/>
    </row>
    <row r="42" spans="1:19" ht="12.75" customHeight="1">
      <c r="A42" s="980" t="s">
        <v>96</v>
      </c>
      <c r="B42" s="770" t="s">
        <v>97</v>
      </c>
      <c r="C42" s="1185"/>
      <c r="D42" s="770" t="s">
        <v>65</v>
      </c>
      <c r="E42" s="1219" t="s">
        <v>98</v>
      </c>
      <c r="F42" s="1220"/>
      <c r="G42" s="770" t="s">
        <v>20</v>
      </c>
      <c r="H42" s="1219" t="s">
        <v>98</v>
      </c>
      <c r="I42" s="1220"/>
      <c r="J42" s="770" t="s">
        <v>65</v>
      </c>
      <c r="K42" s="1219" t="s">
        <v>98</v>
      </c>
      <c r="L42" s="1220"/>
      <c r="M42" s="1219" t="s">
        <v>41</v>
      </c>
      <c r="N42" s="1219" t="s">
        <v>98</v>
      </c>
      <c r="O42" s="1220"/>
      <c r="P42" s="770" t="s">
        <v>20</v>
      </c>
      <c r="Q42" s="1252" t="s">
        <v>98</v>
      </c>
      <c r="R42" s="1088"/>
      <c r="S42" s="1088"/>
    </row>
    <row r="43" spans="1:19" ht="12.75" customHeight="1">
      <c r="A43" s="980"/>
      <c r="B43" s="770"/>
      <c r="C43" s="1187"/>
      <c r="D43" s="770" t="s">
        <v>65</v>
      </c>
      <c r="E43" s="1219" t="s">
        <v>98</v>
      </c>
      <c r="F43" s="1221"/>
      <c r="G43" s="770" t="s">
        <v>65</v>
      </c>
      <c r="H43" s="1219" t="s">
        <v>98</v>
      </c>
      <c r="I43" s="1221"/>
      <c r="J43" s="770" t="s">
        <v>65</v>
      </c>
      <c r="K43" s="1219" t="s">
        <v>98</v>
      </c>
      <c r="L43" s="1221"/>
      <c r="M43" s="770" t="s">
        <v>65</v>
      </c>
      <c r="N43" s="1219" t="s">
        <v>98</v>
      </c>
      <c r="O43" s="1221"/>
      <c r="P43" s="770" t="s">
        <v>65</v>
      </c>
      <c r="Q43" s="1252" t="s">
        <v>98</v>
      </c>
      <c r="R43" s="1088"/>
      <c r="S43" s="1088"/>
    </row>
    <row r="44" spans="1:21" ht="12.75" customHeight="1">
      <c r="A44" s="980"/>
      <c r="B44" s="770"/>
      <c r="C44" s="1187"/>
      <c r="D44" s="1181" t="s">
        <v>20</v>
      </c>
      <c r="E44" s="1219" t="s">
        <v>99</v>
      </c>
      <c r="F44" s="1221"/>
      <c r="G44" s="770" t="s">
        <v>65</v>
      </c>
      <c r="H44" s="1219" t="s">
        <v>98</v>
      </c>
      <c r="I44" s="1221"/>
      <c r="J44" s="1181" t="s">
        <v>20</v>
      </c>
      <c r="K44" s="1219" t="s">
        <v>98</v>
      </c>
      <c r="L44" s="1221"/>
      <c r="M44" s="770" t="s">
        <v>65</v>
      </c>
      <c r="N44" s="1219" t="s">
        <v>98</v>
      </c>
      <c r="O44" s="1221"/>
      <c r="P44" s="770" t="s">
        <v>65</v>
      </c>
      <c r="Q44" s="1252" t="s">
        <v>98</v>
      </c>
      <c r="R44" s="1088"/>
      <c r="S44" s="1088"/>
      <c r="T44" s="1181"/>
      <c r="U44" s="1219"/>
    </row>
    <row r="45" spans="1:19" ht="12.75" customHeight="1">
      <c r="A45" s="980"/>
      <c r="B45" s="770"/>
      <c r="C45" s="1187"/>
      <c r="D45" s="1181" t="s">
        <v>28</v>
      </c>
      <c r="E45" s="1219" t="s">
        <v>98</v>
      </c>
      <c r="F45" s="1221"/>
      <c r="G45" s="1230" t="s">
        <v>100</v>
      </c>
      <c r="H45" s="1230" t="s">
        <v>69</v>
      </c>
      <c r="I45" s="1221"/>
      <c r="J45" s="1181" t="s">
        <v>16</v>
      </c>
      <c r="K45" s="1219" t="s">
        <v>70</v>
      </c>
      <c r="L45" s="1221"/>
      <c r="M45" s="1256" t="s">
        <v>22</v>
      </c>
      <c r="N45" s="1219" t="s">
        <v>67</v>
      </c>
      <c r="O45" s="1221"/>
      <c r="P45" s="1181" t="s">
        <v>22</v>
      </c>
      <c r="Q45" s="1252" t="s">
        <v>67</v>
      </c>
      <c r="R45" s="1088"/>
      <c r="S45" s="1088"/>
    </row>
    <row r="46" spans="1:19" ht="15.75" customHeight="1">
      <c r="A46" s="980"/>
      <c r="B46" s="770"/>
      <c r="C46" s="1212"/>
      <c r="D46" s="1142" t="s">
        <v>36</v>
      </c>
      <c r="E46" s="1219" t="s">
        <v>98</v>
      </c>
      <c r="F46" s="1143"/>
      <c r="G46" s="770" t="s">
        <v>36</v>
      </c>
      <c r="H46" s="1219" t="s">
        <v>98</v>
      </c>
      <c r="I46" s="1143"/>
      <c r="J46" s="1256" t="s">
        <v>16</v>
      </c>
      <c r="K46" s="1219" t="s">
        <v>101</v>
      </c>
      <c r="L46" s="1143"/>
      <c r="M46" s="1256" t="s">
        <v>82</v>
      </c>
      <c r="N46" s="1219" t="s">
        <v>64</v>
      </c>
      <c r="O46" s="1143"/>
      <c r="P46" s="1142" t="s">
        <v>36</v>
      </c>
      <c r="Q46" s="1252" t="s">
        <v>98</v>
      </c>
      <c r="R46" s="1088"/>
      <c r="S46" s="1088"/>
    </row>
    <row r="47" spans="1:19" ht="6.75" customHeight="1">
      <c r="A47" s="982"/>
      <c r="B47" s="991"/>
      <c r="C47" s="992"/>
      <c r="D47" s="992"/>
      <c r="E47" s="992"/>
      <c r="F47" s="992"/>
      <c r="G47" s="992"/>
      <c r="H47" s="992"/>
      <c r="I47" s="992"/>
      <c r="J47" s="992"/>
      <c r="K47" s="992"/>
      <c r="L47" s="992"/>
      <c r="M47" s="992"/>
      <c r="N47" s="992"/>
      <c r="O47" s="992"/>
      <c r="P47" s="992"/>
      <c r="Q47" s="1252"/>
      <c r="R47" s="1088"/>
      <c r="S47" s="1088"/>
    </row>
    <row r="48" spans="1:19" ht="12.75" customHeight="1">
      <c r="A48" s="810" t="s">
        <v>102</v>
      </c>
      <c r="B48" s="770" t="s">
        <v>103</v>
      </c>
      <c r="C48" s="1058"/>
      <c r="D48" s="770" t="s">
        <v>41</v>
      </c>
      <c r="E48" s="770" t="s">
        <v>104</v>
      </c>
      <c r="F48" s="1058"/>
      <c r="G48" s="770" t="s">
        <v>41</v>
      </c>
      <c r="H48" s="770" t="s">
        <v>105</v>
      </c>
      <c r="I48" s="1058"/>
      <c r="J48" s="770" t="s">
        <v>41</v>
      </c>
      <c r="K48" s="770" t="s">
        <v>104</v>
      </c>
      <c r="L48" s="1058"/>
      <c r="M48" s="770" t="s">
        <v>82</v>
      </c>
      <c r="N48" s="770" t="s">
        <v>64</v>
      </c>
      <c r="O48" s="1058"/>
      <c r="P48" s="770" t="s">
        <v>20</v>
      </c>
      <c r="Q48" s="1215" t="s">
        <v>104</v>
      </c>
      <c r="R48" s="1088"/>
      <c r="S48" s="1088"/>
    </row>
    <row r="49" spans="1:19" ht="12.75" customHeight="1">
      <c r="A49" s="810"/>
      <c r="B49" s="770"/>
      <c r="C49" s="1058"/>
      <c r="D49" s="770" t="s">
        <v>65</v>
      </c>
      <c r="E49" s="770" t="s">
        <v>104</v>
      </c>
      <c r="F49" s="1058"/>
      <c r="G49" s="770" t="s">
        <v>21</v>
      </c>
      <c r="H49" s="770" t="s">
        <v>69</v>
      </c>
      <c r="I49" s="1058"/>
      <c r="J49" s="770" t="s">
        <v>37</v>
      </c>
      <c r="K49" s="1219" t="s">
        <v>70</v>
      </c>
      <c r="L49" s="1058"/>
      <c r="M49" s="770" t="s">
        <v>41</v>
      </c>
      <c r="N49" s="992" t="s">
        <v>104</v>
      </c>
      <c r="O49" s="1058"/>
      <c r="P49" s="770" t="s">
        <v>65</v>
      </c>
      <c r="Q49" s="1215" t="s">
        <v>104</v>
      </c>
      <c r="R49" s="1088"/>
      <c r="S49" s="1088"/>
    </row>
    <row r="50" spans="1:21" ht="12.75" customHeight="1">
      <c r="A50" s="810"/>
      <c r="B50" s="770"/>
      <c r="C50" s="1058"/>
      <c r="D50" s="770" t="s">
        <v>65</v>
      </c>
      <c r="E50" s="770" t="s">
        <v>104</v>
      </c>
      <c r="F50" s="1058"/>
      <c r="G50" s="770" t="s">
        <v>65</v>
      </c>
      <c r="H50" s="770" t="s">
        <v>105</v>
      </c>
      <c r="I50" s="1058"/>
      <c r="J50" s="770" t="s">
        <v>65</v>
      </c>
      <c r="K50" s="770" t="s">
        <v>104</v>
      </c>
      <c r="L50" s="1058"/>
      <c r="M50" s="770" t="s">
        <v>65</v>
      </c>
      <c r="N50" s="770" t="s">
        <v>104</v>
      </c>
      <c r="O50" s="1058"/>
      <c r="P50" s="770" t="s">
        <v>22</v>
      </c>
      <c r="Q50" s="1215" t="s">
        <v>67</v>
      </c>
      <c r="R50" s="1088"/>
      <c r="S50" s="1088"/>
      <c r="U50" s="373"/>
    </row>
    <row r="51" spans="1:19" ht="12.75" customHeight="1">
      <c r="A51" s="810"/>
      <c r="B51" s="770"/>
      <c r="C51" s="1058"/>
      <c r="D51" s="770" t="s">
        <v>29</v>
      </c>
      <c r="E51" s="770" t="s">
        <v>104</v>
      </c>
      <c r="F51" s="1058"/>
      <c r="G51" s="770" t="s">
        <v>65</v>
      </c>
      <c r="H51" s="770" t="s">
        <v>105</v>
      </c>
      <c r="I51" s="1058"/>
      <c r="J51" s="770" t="s">
        <v>65</v>
      </c>
      <c r="K51" s="770" t="s">
        <v>104</v>
      </c>
      <c r="L51" s="1058"/>
      <c r="M51" s="770" t="s">
        <v>65</v>
      </c>
      <c r="N51" s="770" t="s">
        <v>104</v>
      </c>
      <c r="O51" s="1058"/>
      <c r="P51" s="770" t="s">
        <v>65</v>
      </c>
      <c r="Q51" s="1215" t="s">
        <v>104</v>
      </c>
      <c r="R51" s="1088"/>
      <c r="S51" s="1088"/>
    </row>
    <row r="52" spans="1:19" ht="15.75" customHeight="1">
      <c r="A52" s="810"/>
      <c r="B52" s="770"/>
      <c r="C52" s="1058"/>
      <c r="D52" s="770" t="s">
        <v>36</v>
      </c>
      <c r="E52" s="770" t="s">
        <v>104</v>
      </c>
      <c r="F52" s="1058"/>
      <c r="G52" s="770" t="s">
        <v>16</v>
      </c>
      <c r="H52" s="770" t="s">
        <v>105</v>
      </c>
      <c r="I52" s="1058"/>
      <c r="J52" s="1058" t="s">
        <v>36</v>
      </c>
      <c r="K52" s="770" t="s">
        <v>104</v>
      </c>
      <c r="L52" s="1058"/>
      <c r="M52" s="1259" t="s">
        <v>22</v>
      </c>
      <c r="N52" s="770" t="s">
        <v>67</v>
      </c>
      <c r="O52" s="1058"/>
      <c r="P52" s="1142" t="s">
        <v>36</v>
      </c>
      <c r="Q52" s="1215" t="s">
        <v>104</v>
      </c>
      <c r="R52" s="1088"/>
      <c r="S52" s="1088"/>
    </row>
    <row r="53" spans="1:17" ht="12.75">
      <c r="A53" s="1231"/>
      <c r="B53" s="1232"/>
      <c r="C53" s="1233"/>
      <c r="D53" s="1232"/>
      <c r="E53" s="1232"/>
      <c r="F53" s="1233"/>
      <c r="G53" s="1232"/>
      <c r="H53" s="1232"/>
      <c r="I53" s="1233"/>
      <c r="J53" s="1232"/>
      <c r="K53" s="1232"/>
      <c r="L53" s="1233"/>
      <c r="M53" s="1232"/>
      <c r="N53" s="1232"/>
      <c r="O53" s="1233"/>
      <c r="P53" s="1233"/>
      <c r="Q53" s="1274"/>
    </row>
    <row r="54" spans="1:17" ht="13.5">
      <c r="A54" s="1080" t="s">
        <v>0</v>
      </c>
      <c r="B54" s="1080"/>
      <c r="C54" s="1080"/>
      <c r="D54" s="1080"/>
      <c r="E54" s="1234"/>
      <c r="F54" s="1218" t="s">
        <v>58</v>
      </c>
      <c r="G54" s="1218"/>
      <c r="H54" s="1086"/>
      <c r="I54" s="1218"/>
      <c r="J54" s="1218"/>
      <c r="K54" s="1218"/>
      <c r="L54" s="1218"/>
      <c r="M54" s="1218"/>
      <c r="N54" s="1218"/>
      <c r="O54" s="1218"/>
      <c r="P54" s="1218"/>
      <c r="Q54" s="1275"/>
    </row>
    <row r="55" spans="1:17" ht="13.5">
      <c r="A55" s="1083" t="s">
        <v>1</v>
      </c>
      <c r="B55" s="1083"/>
      <c r="C55" s="1083"/>
      <c r="D55" s="1083"/>
      <c r="E55" s="1235"/>
      <c r="F55" s="1235"/>
      <c r="G55" s="1235"/>
      <c r="H55" s="1236"/>
      <c r="I55" s="1235"/>
      <c r="J55" s="1260"/>
      <c r="K55" s="1102" t="s">
        <v>59</v>
      </c>
      <c r="L55" s="1250"/>
      <c r="M55" s="1088"/>
      <c r="N55" s="1261" t="s">
        <v>106</v>
      </c>
      <c r="O55" s="1262"/>
      <c r="P55" s="718"/>
      <c r="Q55" s="1275"/>
    </row>
    <row r="56" spans="1:17" ht="13.5">
      <c r="A56" s="1237"/>
      <c r="B56" s="1238"/>
      <c r="C56" s="1239"/>
      <c r="D56" s="1239"/>
      <c r="E56" s="1239"/>
      <c r="F56" s="1239"/>
      <c r="G56" s="1239"/>
      <c r="H56" s="1240"/>
      <c r="I56" s="1239"/>
      <c r="J56" s="1239"/>
      <c r="K56" s="1239"/>
      <c r="L56" s="1239"/>
      <c r="M56" s="1239"/>
      <c r="N56" s="1239"/>
      <c r="O56" s="1239"/>
      <c r="P56" s="1239"/>
      <c r="Q56" s="1276"/>
    </row>
    <row r="57" spans="1:17" ht="12.75">
      <c r="A57" s="1241"/>
      <c r="B57" s="810"/>
      <c r="C57" s="1242"/>
      <c r="D57" s="1242"/>
      <c r="E57" s="1242"/>
      <c r="F57" s="1242"/>
      <c r="G57" s="1242"/>
      <c r="H57" s="1243"/>
      <c r="I57" s="1242"/>
      <c r="J57" s="1242"/>
      <c r="K57" s="1242"/>
      <c r="L57" s="1242"/>
      <c r="M57" s="1242"/>
      <c r="N57" s="1242"/>
      <c r="O57" s="1242"/>
      <c r="P57" s="1242"/>
      <c r="Q57" s="1277"/>
    </row>
    <row r="58" spans="1:17" ht="12.75">
      <c r="A58" s="1241"/>
      <c r="B58" s="770"/>
      <c r="C58" s="1121"/>
      <c r="D58" s="66"/>
      <c r="E58" s="1188"/>
      <c r="F58" s="1121"/>
      <c r="G58" s="1122"/>
      <c r="H58" s="1244"/>
      <c r="I58" s="1121"/>
      <c r="J58" s="1121"/>
      <c r="K58" s="79"/>
      <c r="L58" s="1121"/>
      <c r="M58" s="1121"/>
      <c r="N58" s="1263"/>
      <c r="O58" s="1121"/>
      <c r="P58" s="1122"/>
      <c r="Q58" s="1257"/>
    </row>
    <row r="59" spans="1:17" ht="12.75">
      <c r="A59" s="1241"/>
      <c r="B59" s="770"/>
      <c r="C59" s="1121"/>
      <c r="D59" s="1245"/>
      <c r="E59" s="1188"/>
      <c r="F59" s="1121"/>
      <c r="G59" s="1246"/>
      <c r="H59" s="1244"/>
      <c r="I59" s="1121"/>
      <c r="J59" s="1122"/>
      <c r="K59" s="79"/>
      <c r="L59" s="1121"/>
      <c r="M59" s="1121"/>
      <c r="N59" s="1263"/>
      <c r="O59" s="1121"/>
      <c r="P59" s="1245"/>
      <c r="Q59" s="1176"/>
    </row>
    <row r="60" spans="1:17" ht="12.75">
      <c r="A60" s="1241"/>
      <c r="B60" s="770"/>
      <c r="C60" s="1121"/>
      <c r="D60" s="1245"/>
      <c r="E60" s="1188"/>
      <c r="F60" s="1121"/>
      <c r="G60" s="1245"/>
      <c r="H60" s="1247"/>
      <c r="I60" s="1121"/>
      <c r="J60" s="1122"/>
      <c r="K60" s="79"/>
      <c r="L60" s="1121"/>
      <c r="M60" s="1225"/>
      <c r="N60" s="1264"/>
      <c r="O60" s="1121"/>
      <c r="P60" s="1245"/>
      <c r="Q60" s="1176"/>
    </row>
    <row r="61" spans="1:17" ht="12.75">
      <c r="A61" s="1241"/>
      <c r="B61" s="770"/>
      <c r="C61" s="1121"/>
      <c r="D61" s="1245"/>
      <c r="E61" s="1248"/>
      <c r="F61" s="1121"/>
      <c r="G61" s="1121"/>
      <c r="H61" s="1244"/>
      <c r="I61" s="1121"/>
      <c r="J61" s="1122"/>
      <c r="K61" s="79"/>
      <c r="L61" s="1121"/>
      <c r="M61" s="1265"/>
      <c r="N61" s="1263"/>
      <c r="O61" s="1121"/>
      <c r="P61" s="1188"/>
      <c r="Q61" s="1188"/>
    </row>
    <row r="62" spans="1:17" ht="12.75">
      <c r="A62" s="1241"/>
      <c r="B62" s="770"/>
      <c r="C62" s="1189"/>
      <c r="D62" s="1198"/>
      <c r="E62" s="79"/>
      <c r="F62" s="1212"/>
      <c r="G62" s="1190"/>
      <c r="H62" s="1157"/>
      <c r="I62" s="1212"/>
      <c r="J62" s="1190"/>
      <c r="K62" s="1122"/>
      <c r="L62" s="1212"/>
      <c r="M62" s="1190"/>
      <c r="N62" s="1266"/>
      <c r="O62" s="1212"/>
      <c r="P62" s="1267"/>
      <c r="Q62" s="1176"/>
    </row>
    <row r="63" spans="1:17" ht="3" customHeight="1">
      <c r="A63" s="1249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0"/>
      <c r="Q63" s="1214"/>
    </row>
    <row r="64" spans="1:17" ht="12.75">
      <c r="A64" s="1241"/>
      <c r="B64" s="770"/>
      <c r="C64" s="1121"/>
      <c r="D64" s="1245"/>
      <c r="E64" s="1188"/>
      <c r="F64" s="1121"/>
      <c r="G64" s="1122"/>
      <c r="H64" s="1157"/>
      <c r="I64" s="1121"/>
      <c r="J64" s="1122"/>
      <c r="K64" s="1122"/>
      <c r="L64" s="1121"/>
      <c r="M64" s="1121"/>
      <c r="N64" s="1122"/>
      <c r="O64" s="1121"/>
      <c r="P64" s="1121"/>
      <c r="Q64" s="1122"/>
    </row>
    <row r="65" spans="1:17" ht="12.75">
      <c r="A65" s="1241"/>
      <c r="B65" s="770"/>
      <c r="C65" s="1121"/>
      <c r="D65" s="1245"/>
      <c r="E65" s="1188"/>
      <c r="F65" s="1121"/>
      <c r="G65" s="1246"/>
      <c r="H65" s="1244"/>
      <c r="I65" s="1121"/>
      <c r="J65" s="1121"/>
      <c r="K65" s="1122"/>
      <c r="L65" s="1121"/>
      <c r="M65" s="1265"/>
      <c r="N65" s="1122"/>
      <c r="O65" s="1121"/>
      <c r="P65" s="1122"/>
      <c r="Q65" s="1122"/>
    </row>
    <row r="66" spans="1:17" ht="12.75">
      <c r="A66" s="1241"/>
      <c r="B66" s="770"/>
      <c r="C66" s="1121"/>
      <c r="D66" s="1245"/>
      <c r="E66" s="1188"/>
      <c r="F66" s="1121"/>
      <c r="G66" s="1121"/>
      <c r="H66" s="1157"/>
      <c r="I66" s="1121"/>
      <c r="J66" s="1121"/>
      <c r="K66" s="1122"/>
      <c r="L66" s="1121"/>
      <c r="M66" s="1265"/>
      <c r="N66" s="1122"/>
      <c r="O66" s="1121"/>
      <c r="P66" s="1122"/>
      <c r="Q66" s="1122"/>
    </row>
    <row r="67" spans="1:17" ht="12.75">
      <c r="A67" s="1241"/>
      <c r="B67" s="770"/>
      <c r="C67" s="1121"/>
      <c r="D67" s="1245"/>
      <c r="E67" s="1188"/>
      <c r="F67" s="1121"/>
      <c r="G67" s="1121"/>
      <c r="H67" s="1157"/>
      <c r="I67" s="1121"/>
      <c r="J67" s="1121"/>
      <c r="K67" s="80"/>
      <c r="L67" s="1121"/>
      <c r="M67" s="1122"/>
      <c r="N67" s="1122"/>
      <c r="O67" s="1121"/>
      <c r="P67" s="1122"/>
      <c r="Q67" s="1122"/>
    </row>
    <row r="68" spans="1:17" ht="12.75">
      <c r="A68" s="1241"/>
      <c r="B68" s="770"/>
      <c r="C68" s="1189"/>
      <c r="D68" s="1121"/>
      <c r="E68" s="1122"/>
      <c r="F68" s="1212"/>
      <c r="G68" s="1122"/>
      <c r="H68" s="1157"/>
      <c r="I68" s="1212"/>
      <c r="J68" s="1190"/>
      <c r="K68" s="1122"/>
      <c r="L68" s="1212"/>
      <c r="M68" s="1190"/>
      <c r="N68" s="1122"/>
      <c r="O68" s="1212"/>
      <c r="P68" s="1190"/>
      <c r="Q68" s="1257"/>
    </row>
    <row r="69" spans="1:17" ht="3" customHeight="1">
      <c r="A69" s="1249"/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0"/>
      <c r="Q69" s="1214"/>
    </row>
    <row r="70" spans="1:17" ht="12.75">
      <c r="A70" s="1241"/>
      <c r="B70" s="770"/>
      <c r="C70" s="1121"/>
      <c r="D70" s="1245"/>
      <c r="E70" s="1188"/>
      <c r="F70" s="1121"/>
      <c r="G70" s="1121"/>
      <c r="H70" s="1157"/>
      <c r="I70" s="1121"/>
      <c r="J70" s="1122"/>
      <c r="K70" s="1122"/>
      <c r="L70" s="1121"/>
      <c r="M70" s="1121"/>
      <c r="N70" s="1122"/>
      <c r="O70" s="1121"/>
      <c r="P70" s="1121"/>
      <c r="Q70" s="1122"/>
    </row>
    <row r="71" spans="1:17" ht="12.75">
      <c r="A71" s="1241"/>
      <c r="B71" s="770"/>
      <c r="C71" s="1121"/>
      <c r="D71" s="1245"/>
      <c r="E71" s="1188"/>
      <c r="F71" s="1121"/>
      <c r="G71" s="1121"/>
      <c r="H71" s="1157"/>
      <c r="I71" s="1121"/>
      <c r="J71" s="1122"/>
      <c r="K71" s="1122"/>
      <c r="L71" s="1121"/>
      <c r="M71" s="1121"/>
      <c r="N71" s="1122"/>
      <c r="O71" s="1121"/>
      <c r="P71" s="1122"/>
      <c r="Q71" s="1122"/>
    </row>
    <row r="72" spans="1:17" ht="12.75">
      <c r="A72" s="1241"/>
      <c r="B72" s="770"/>
      <c r="C72" s="1121"/>
      <c r="D72" s="1245"/>
      <c r="E72" s="1248"/>
      <c r="F72" s="1121"/>
      <c r="G72" s="1121"/>
      <c r="H72" s="1157"/>
      <c r="I72" s="1121"/>
      <c r="J72" s="1246"/>
      <c r="K72" s="1122"/>
      <c r="L72" s="1121"/>
      <c r="M72" s="1121"/>
      <c r="N72" s="1122"/>
      <c r="O72" s="1121"/>
      <c r="P72" s="1265"/>
      <c r="Q72" s="1122"/>
    </row>
    <row r="73" spans="1:17" ht="12.75">
      <c r="A73" s="1241"/>
      <c r="B73" s="770"/>
      <c r="C73" s="1121"/>
      <c r="D73" s="1245"/>
      <c r="E73" s="1188"/>
      <c r="F73" s="1121"/>
      <c r="G73" s="1121"/>
      <c r="H73" s="1157"/>
      <c r="I73" s="1121"/>
      <c r="J73" s="1121"/>
      <c r="K73" s="1122"/>
      <c r="L73" s="1121"/>
      <c r="M73" s="1121"/>
      <c r="N73" s="1122"/>
      <c r="O73" s="1121"/>
      <c r="P73" s="1121"/>
      <c r="Q73" s="1122"/>
    </row>
    <row r="74" spans="1:17" ht="3.75" customHeight="1">
      <c r="A74" s="1249"/>
      <c r="B74" s="772"/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0"/>
      <c r="Q74" s="1214"/>
    </row>
    <row r="75" spans="1:17" ht="12.75">
      <c r="A75" s="1241"/>
      <c r="B75" s="770"/>
      <c r="C75" s="1121"/>
      <c r="D75" s="1121"/>
      <c r="E75" s="1122"/>
      <c r="F75" s="1121"/>
      <c r="G75" s="1121"/>
      <c r="H75" s="1157"/>
      <c r="I75" s="1121"/>
      <c r="J75" s="1188"/>
      <c r="K75" s="1188"/>
      <c r="L75" s="1121"/>
      <c r="M75" s="1122"/>
      <c r="N75" s="1122"/>
      <c r="O75" s="1121"/>
      <c r="P75" s="1121"/>
      <c r="Q75" s="1122"/>
    </row>
    <row r="76" spans="1:17" ht="12.75">
      <c r="A76" s="1241"/>
      <c r="B76" s="770"/>
      <c r="C76" s="1121"/>
      <c r="D76" s="1121"/>
      <c r="E76" s="79"/>
      <c r="F76" s="1121"/>
      <c r="G76" s="1121"/>
      <c r="H76" s="1157"/>
      <c r="I76" s="1121"/>
      <c r="J76" s="1285"/>
      <c r="K76" s="1188"/>
      <c r="L76" s="1121"/>
      <c r="M76" s="1121"/>
      <c r="N76" s="1122"/>
      <c r="O76" s="1121"/>
      <c r="P76" s="1122"/>
      <c r="Q76" s="1122"/>
    </row>
    <row r="77" spans="1:17" ht="12.75">
      <c r="A77" s="1241"/>
      <c r="B77" s="770"/>
      <c r="C77" s="1121"/>
      <c r="D77" s="1121"/>
      <c r="E77" s="1122"/>
      <c r="F77" s="1121"/>
      <c r="G77" s="1121"/>
      <c r="H77" s="1157"/>
      <c r="I77" s="1121"/>
      <c r="J77" s="1188"/>
      <c r="K77" s="1188"/>
      <c r="L77" s="1121"/>
      <c r="M77" s="1121"/>
      <c r="N77" s="1122"/>
      <c r="O77" s="1121"/>
      <c r="P77" s="1265"/>
      <c r="Q77" s="1122"/>
    </row>
    <row r="78" spans="1:17" ht="12.75">
      <c r="A78" s="1241"/>
      <c r="B78" s="770"/>
      <c r="C78" s="1121"/>
      <c r="D78" s="1121"/>
      <c r="E78" s="1122"/>
      <c r="F78" s="1121"/>
      <c r="G78" s="1121"/>
      <c r="H78" s="1157"/>
      <c r="I78" s="1121"/>
      <c r="J78" s="1245"/>
      <c r="K78" s="1188"/>
      <c r="L78" s="1121"/>
      <c r="M78" s="1122"/>
      <c r="N78" s="1122"/>
      <c r="O78" s="1121"/>
      <c r="P78" s="1122"/>
      <c r="Q78" s="1122"/>
    </row>
    <row r="79" spans="1:17" ht="12.75">
      <c r="A79" s="1249"/>
      <c r="B79" s="772"/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0"/>
      <c r="Q79" s="1214"/>
    </row>
    <row r="80" spans="1:17" ht="12.75">
      <c r="A80" s="1241"/>
      <c r="B80" s="770"/>
      <c r="C80" s="1121"/>
      <c r="D80" s="1245"/>
      <c r="E80" s="1248"/>
      <c r="F80" s="1121"/>
      <c r="G80" s="1122"/>
      <c r="H80" s="1157"/>
      <c r="I80" s="1121"/>
      <c r="J80" s="1121"/>
      <c r="K80" s="1122"/>
      <c r="L80" s="1121"/>
      <c r="M80" s="1121"/>
      <c r="N80" s="1122"/>
      <c r="O80" s="1121"/>
      <c r="P80" s="374"/>
      <c r="Q80" s="1122"/>
    </row>
    <row r="81" spans="1:17" ht="12.75">
      <c r="A81" s="1241"/>
      <c r="B81" s="770"/>
      <c r="C81" s="1121"/>
      <c r="D81" s="1245"/>
      <c r="E81" s="1188"/>
      <c r="F81" s="1121"/>
      <c r="G81" s="1109"/>
      <c r="H81" s="1157"/>
      <c r="I81" s="1121"/>
      <c r="J81" s="1121"/>
      <c r="K81" s="1122"/>
      <c r="L81" s="1121"/>
      <c r="M81" s="1121"/>
      <c r="N81" s="1122"/>
      <c r="O81" s="1121"/>
      <c r="P81" s="1121"/>
      <c r="Q81" s="1122"/>
    </row>
    <row r="82" spans="1:17" ht="12.75">
      <c r="A82" s="1241"/>
      <c r="B82" s="770"/>
      <c r="C82" s="1121"/>
      <c r="D82" s="1245"/>
      <c r="E82" s="1188"/>
      <c r="F82" s="1121"/>
      <c r="G82" s="1121"/>
      <c r="H82" s="1157"/>
      <c r="I82" s="1121"/>
      <c r="J82" s="1121"/>
      <c r="K82" s="1286"/>
      <c r="L82" s="1121"/>
      <c r="M82" s="1122"/>
      <c r="N82" s="1286"/>
      <c r="O82" s="1121"/>
      <c r="P82" s="1287"/>
      <c r="Q82" s="1286"/>
    </row>
    <row r="83" spans="1:17" ht="12.75">
      <c r="A83" s="1241"/>
      <c r="B83" s="770"/>
      <c r="C83" s="1121"/>
      <c r="D83" s="1245"/>
      <c r="E83" s="1188"/>
      <c r="F83" s="1121"/>
      <c r="G83" s="1121"/>
      <c r="H83" s="1157"/>
      <c r="I83" s="1121"/>
      <c r="J83" s="1121"/>
      <c r="K83" s="1122"/>
      <c r="L83" s="1121"/>
      <c r="M83" s="1121"/>
      <c r="N83" s="1122"/>
      <c r="O83" s="1121"/>
      <c r="P83" s="1121"/>
      <c r="Q83" s="1122"/>
    </row>
    <row r="84" spans="1:17" ht="3.75" customHeight="1">
      <c r="A84" s="1249"/>
      <c r="B84" s="772"/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0"/>
      <c r="Q84" s="1214"/>
    </row>
    <row r="85" spans="1:17" ht="12.75">
      <c r="A85" s="1241"/>
      <c r="B85" s="1137"/>
      <c r="C85" s="1121"/>
      <c r="D85" s="1121"/>
      <c r="E85" s="1122"/>
      <c r="F85" s="1121"/>
      <c r="G85" s="1278"/>
      <c r="H85" s="1136"/>
      <c r="I85" s="1121"/>
      <c r="J85" s="1122"/>
      <c r="K85" s="1122"/>
      <c r="L85" s="1121"/>
      <c r="M85" s="1288"/>
      <c r="N85" s="1122"/>
      <c r="O85" s="1121"/>
      <c r="P85" s="1121"/>
      <c r="Q85" s="1122"/>
    </row>
    <row r="86" spans="1:17" ht="12.75">
      <c r="A86" s="1241"/>
      <c r="B86" s="1137"/>
      <c r="C86" s="1121"/>
      <c r="D86" s="1121"/>
      <c r="E86" s="1122"/>
      <c r="F86" s="1121"/>
      <c r="G86" s="1278"/>
      <c r="H86" s="1136"/>
      <c r="I86" s="1121"/>
      <c r="J86" s="1121"/>
      <c r="K86" s="1122"/>
      <c r="L86" s="1121"/>
      <c r="M86" s="1289"/>
      <c r="N86" s="1122"/>
      <c r="O86" s="1121"/>
      <c r="P86" s="374"/>
      <c r="Q86" s="1122"/>
    </row>
    <row r="87" spans="1:17" ht="12.75">
      <c r="A87" s="1241"/>
      <c r="B87" s="1137"/>
      <c r="C87" s="1121"/>
      <c r="D87" s="1122"/>
      <c r="E87" s="1122"/>
      <c r="F87" s="1121"/>
      <c r="G87" s="1136"/>
      <c r="H87" s="1247"/>
      <c r="I87" s="1121"/>
      <c r="J87" s="1121"/>
      <c r="K87" s="1122"/>
      <c r="L87" s="1121"/>
      <c r="M87" s="1121"/>
      <c r="N87" s="1122"/>
      <c r="O87" s="1121"/>
      <c r="P87" s="1287"/>
      <c r="Q87" s="1122"/>
    </row>
    <row r="88" spans="1:17" ht="12.75">
      <c r="A88" s="1241"/>
      <c r="B88" s="1137"/>
      <c r="C88" s="1121"/>
      <c r="D88" s="1121"/>
      <c r="E88" s="1122"/>
      <c r="F88" s="1121"/>
      <c r="G88" s="1278"/>
      <c r="H88" s="1136"/>
      <c r="I88" s="1121"/>
      <c r="J88" s="1121"/>
      <c r="K88" s="1122"/>
      <c r="L88" s="1121"/>
      <c r="M88" s="1121"/>
      <c r="N88" s="1122"/>
      <c r="O88" s="1121"/>
      <c r="P88" s="1121"/>
      <c r="Q88" s="1122"/>
    </row>
    <row r="89" spans="1:17" ht="12.75">
      <c r="A89" s="1241"/>
      <c r="B89" s="1137"/>
      <c r="C89" s="1189"/>
      <c r="D89" s="1121"/>
      <c r="E89" s="1122"/>
      <c r="F89" s="1212"/>
      <c r="G89" s="1188"/>
      <c r="H89" s="1279"/>
      <c r="I89" s="1212"/>
      <c r="J89" s="1190"/>
      <c r="K89" s="1122"/>
      <c r="L89" s="1212"/>
      <c r="M89" s="1190"/>
      <c r="N89" s="1122"/>
      <c r="O89" s="1212"/>
      <c r="P89" s="1190"/>
      <c r="Q89" s="1257"/>
    </row>
    <row r="90" spans="1:17" ht="3" customHeight="1">
      <c r="A90" s="1280"/>
      <c r="B90" s="772"/>
      <c r="C90" s="772"/>
      <c r="D90" s="772"/>
      <c r="E90" s="772"/>
      <c r="F90" s="772"/>
      <c r="G90" s="772"/>
      <c r="H90" s="772"/>
      <c r="I90" s="772"/>
      <c r="J90" s="772"/>
      <c r="K90" s="772"/>
      <c r="L90" s="772"/>
      <c r="M90" s="772"/>
      <c r="N90" s="772"/>
      <c r="O90" s="772"/>
      <c r="P90" s="770"/>
      <c r="Q90" s="1214"/>
    </row>
    <row r="91" spans="1:17" ht="12.75">
      <c r="A91" s="1281"/>
      <c r="B91" s="770"/>
      <c r="C91" s="1121"/>
      <c r="D91" s="1122"/>
      <c r="E91" s="1122"/>
      <c r="F91" s="1121"/>
      <c r="G91" s="1245"/>
      <c r="H91" s="1136"/>
      <c r="I91" s="1121"/>
      <c r="J91" s="1121"/>
      <c r="K91" s="1122"/>
      <c r="L91" s="1121"/>
      <c r="M91" s="1122"/>
      <c r="N91" s="1122"/>
      <c r="O91" s="1121"/>
      <c r="P91" s="1121"/>
      <c r="Q91" s="1122"/>
    </row>
    <row r="92" spans="1:17" ht="12.75">
      <c r="A92" s="1282"/>
      <c r="B92" s="770"/>
      <c r="C92" s="1121"/>
      <c r="D92" s="1121"/>
      <c r="E92" s="1122"/>
      <c r="F92" s="1121"/>
      <c r="G92" s="1245"/>
      <c r="H92" s="1136"/>
      <c r="I92" s="1121"/>
      <c r="J92" s="1121"/>
      <c r="K92" s="1122"/>
      <c r="L92" s="1121"/>
      <c r="M92" s="1122"/>
      <c r="N92" s="1122"/>
      <c r="O92" s="1121"/>
      <c r="P92" s="1122"/>
      <c r="Q92" s="1122"/>
    </row>
    <row r="93" spans="1:17" ht="12.75">
      <c r="A93" s="1282"/>
      <c r="B93" s="770"/>
      <c r="C93" s="1121"/>
      <c r="D93" s="1121"/>
      <c r="E93" s="1122"/>
      <c r="F93" s="1121"/>
      <c r="G93" s="1188"/>
      <c r="H93" s="1136"/>
      <c r="I93" s="1121"/>
      <c r="J93" s="1121"/>
      <c r="K93" s="1122"/>
      <c r="L93" s="1121"/>
      <c r="M93" s="1121"/>
      <c r="N93" s="1122"/>
      <c r="O93" s="1121"/>
      <c r="P93" s="374"/>
      <c r="Q93" s="1122"/>
    </row>
    <row r="94" spans="1:17" ht="12.75">
      <c r="A94" s="1282"/>
      <c r="B94" s="770"/>
      <c r="C94" s="1121"/>
      <c r="D94" s="1121"/>
      <c r="E94" s="1122"/>
      <c r="F94" s="1121"/>
      <c r="G94" s="1245"/>
      <c r="H94" s="1247"/>
      <c r="I94" s="1121"/>
      <c r="J94" s="1121"/>
      <c r="K94" s="1122"/>
      <c r="L94" s="1121"/>
      <c r="M94" s="1121"/>
      <c r="N94" s="1122"/>
      <c r="O94" s="1121"/>
      <c r="P94" s="1121"/>
      <c r="Q94" s="1122"/>
    </row>
    <row r="95" spans="1:17" ht="6" customHeight="1">
      <c r="A95" s="1249"/>
      <c r="B95" s="772"/>
      <c r="C95" s="772"/>
      <c r="D95" s="772"/>
      <c r="E95" s="772"/>
      <c r="F95" s="772"/>
      <c r="G95" s="772"/>
      <c r="H95" s="772"/>
      <c r="I95" s="772"/>
      <c r="J95" s="772"/>
      <c r="K95" s="772"/>
      <c r="L95" s="772"/>
      <c r="M95" s="772"/>
      <c r="N95" s="772"/>
      <c r="O95" s="772"/>
      <c r="P95" s="770"/>
      <c r="Q95" s="1214"/>
    </row>
    <row r="96" spans="1:17" ht="12.75">
      <c r="A96" s="1281"/>
      <c r="B96" s="1137"/>
      <c r="C96" s="770"/>
      <c r="D96" s="770"/>
      <c r="E96" s="770"/>
      <c r="F96" s="770"/>
      <c r="G96" s="1098"/>
      <c r="H96" s="1283"/>
      <c r="I96" s="770"/>
      <c r="J96" s="770"/>
      <c r="K96" s="770"/>
      <c r="L96" s="770"/>
      <c r="M96" s="770"/>
      <c r="N96" s="770"/>
      <c r="O96" s="770"/>
      <c r="P96" s="770"/>
      <c r="Q96" s="770"/>
    </row>
    <row r="97" spans="1:17" ht="12.75">
      <c r="A97" s="1282"/>
      <c r="B97" s="1137"/>
      <c r="C97" s="770"/>
      <c r="D97" s="770"/>
      <c r="E97" s="770"/>
      <c r="F97" s="770"/>
      <c r="G97" s="1098"/>
      <c r="H97" s="1059"/>
      <c r="I97" s="770"/>
      <c r="J97" s="770"/>
      <c r="K97" s="770"/>
      <c r="L97" s="770"/>
      <c r="M97" s="770"/>
      <c r="N97" s="770"/>
      <c r="O97" s="770"/>
      <c r="P97" s="770"/>
      <c r="Q97" s="770"/>
    </row>
    <row r="98" spans="1:17" ht="12.75">
      <c r="A98" s="1282"/>
      <c r="B98" s="1137"/>
      <c r="C98" s="770"/>
      <c r="D98" s="770"/>
      <c r="E98" s="770"/>
      <c r="F98" s="770"/>
      <c r="G98" s="1098"/>
      <c r="H98" s="1059"/>
      <c r="I98" s="770"/>
      <c r="J98" s="770"/>
      <c r="K98" s="770"/>
      <c r="L98" s="770"/>
      <c r="M98" s="770"/>
      <c r="N98" s="770"/>
      <c r="O98" s="770"/>
      <c r="P98" s="770"/>
      <c r="Q98" s="770"/>
    </row>
    <row r="99" spans="1:17" ht="12.75">
      <c r="A99" s="1282"/>
      <c r="B99" s="1137"/>
      <c r="C99" s="770"/>
      <c r="D99" s="770"/>
      <c r="E99" s="770"/>
      <c r="F99" s="770"/>
      <c r="G99" s="1098"/>
      <c r="H99" s="1059"/>
      <c r="I99" s="770"/>
      <c r="J99" s="770"/>
      <c r="K99" s="770"/>
      <c r="L99" s="770"/>
      <c r="M99" s="770"/>
      <c r="N99" s="770"/>
      <c r="O99" s="770"/>
      <c r="P99" s="488"/>
      <c r="Q99" s="770"/>
    </row>
    <row r="100" spans="1:17" ht="12.75">
      <c r="A100" s="1284"/>
      <c r="B100" s="1137"/>
      <c r="C100" s="1258"/>
      <c r="D100" s="984"/>
      <c r="E100" s="984"/>
      <c r="F100" s="1258"/>
      <c r="G100" s="984"/>
      <c r="H100" s="1210"/>
      <c r="I100" s="1258"/>
      <c r="J100" s="984"/>
      <c r="K100" s="984"/>
      <c r="L100" s="1258"/>
      <c r="M100" s="984"/>
      <c r="N100" s="984"/>
      <c r="O100" s="1258"/>
      <c r="P100" s="984"/>
      <c r="Q100" s="984"/>
    </row>
    <row r="101" spans="1:17" ht="12.75">
      <c r="A101" s="991"/>
      <c r="B101" s="992"/>
      <c r="C101" s="992"/>
      <c r="D101" s="992"/>
      <c r="E101" s="992"/>
      <c r="F101" s="992"/>
      <c r="G101" s="992"/>
      <c r="H101" s="986"/>
      <c r="I101" s="992"/>
      <c r="J101" s="992"/>
      <c r="K101" s="992"/>
      <c r="L101" s="992"/>
      <c r="M101" s="992"/>
      <c r="N101" s="992"/>
      <c r="O101" s="992"/>
      <c r="P101" s="992"/>
      <c r="Q101" s="1290"/>
    </row>
  </sheetData>
  <sheetProtection/>
  <mergeCells count="64">
    <mergeCell ref="A2:D2"/>
    <mergeCell ref="F2:P2"/>
    <mergeCell ref="C4:E4"/>
    <mergeCell ref="F4:H4"/>
    <mergeCell ref="I4:K4"/>
    <mergeCell ref="L4:N4"/>
    <mergeCell ref="O4:Q4"/>
    <mergeCell ref="B11:Q11"/>
    <mergeCell ref="B17:Q17"/>
    <mergeCell ref="B23:Q23"/>
    <mergeCell ref="B29:Q29"/>
    <mergeCell ref="B35:Q35"/>
    <mergeCell ref="B41:Q41"/>
    <mergeCell ref="F54:P54"/>
    <mergeCell ref="A55:D55"/>
    <mergeCell ref="C56:E56"/>
    <mergeCell ref="F56:H56"/>
    <mergeCell ref="I56:K56"/>
    <mergeCell ref="L56:N56"/>
    <mergeCell ref="O56:Q56"/>
    <mergeCell ref="B63:Q63"/>
    <mergeCell ref="B69:Q69"/>
    <mergeCell ref="B74:Q74"/>
    <mergeCell ref="B79:Q79"/>
    <mergeCell ref="B84:Q84"/>
    <mergeCell ref="B90:Q90"/>
    <mergeCell ref="B95:Q95"/>
    <mergeCell ref="A101:Q101"/>
    <mergeCell ref="A4:A5"/>
    <mergeCell ref="A6:A10"/>
    <mergeCell ref="A12:A16"/>
    <mergeCell ref="A18:A22"/>
    <mergeCell ref="A24:A28"/>
    <mergeCell ref="A30:A34"/>
    <mergeCell ref="A36:A40"/>
    <mergeCell ref="A42:A46"/>
    <mergeCell ref="A48:A52"/>
    <mergeCell ref="A56:A57"/>
    <mergeCell ref="A58:A62"/>
    <mergeCell ref="A64:A68"/>
    <mergeCell ref="A70:A73"/>
    <mergeCell ref="A75:A78"/>
    <mergeCell ref="A80:A83"/>
    <mergeCell ref="A85:A89"/>
    <mergeCell ref="A91:A94"/>
    <mergeCell ref="A96:A100"/>
    <mergeCell ref="B4:B5"/>
    <mergeCell ref="B6:B10"/>
    <mergeCell ref="B12:B16"/>
    <mergeCell ref="B18:B22"/>
    <mergeCell ref="B24:B28"/>
    <mergeCell ref="B30:B34"/>
    <mergeCell ref="B36:B40"/>
    <mergeCell ref="B42:B46"/>
    <mergeCell ref="B48:B52"/>
    <mergeCell ref="B56:B57"/>
    <mergeCell ref="B58:B62"/>
    <mergeCell ref="B64:B68"/>
    <mergeCell ref="B70:B73"/>
    <mergeCell ref="B75:B78"/>
    <mergeCell ref="B80:B83"/>
    <mergeCell ref="B85:B89"/>
    <mergeCell ref="B91:B94"/>
    <mergeCell ref="B96:B100"/>
  </mergeCells>
  <printOptions/>
  <pageMargins left="0" right="0" top="0" bottom="0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A10">
      <selection activeCell="W26" sqref="W26"/>
    </sheetView>
  </sheetViews>
  <sheetFormatPr defaultColWidth="8.8515625" defaultRowHeight="12.75"/>
  <cols>
    <col min="1" max="1" width="4.421875" style="0" customWidth="1"/>
    <col min="2" max="2" width="15.421875" style="0" customWidth="1"/>
    <col min="3" max="3" width="3.57421875" style="0" customWidth="1"/>
    <col min="4" max="4" width="8.7109375" style="0" customWidth="1"/>
    <col min="5" max="5" width="10.421875" style="0" customWidth="1"/>
    <col min="6" max="6" width="3.57421875" style="0" customWidth="1"/>
    <col min="7" max="7" width="8.7109375" style="1184" customWidth="1"/>
    <col min="8" max="8" width="10.8515625" style="0" customWidth="1"/>
    <col min="9" max="9" width="3.57421875" style="0" customWidth="1"/>
    <col min="10" max="10" width="8.7109375" style="0" customWidth="1"/>
    <col min="11" max="11" width="11.00390625" style="0" customWidth="1"/>
    <col min="12" max="12" width="3.57421875" style="0" customWidth="1"/>
    <col min="13" max="13" width="8.7109375" style="1" customWidth="1"/>
    <col min="14" max="14" width="11.28125" style="0" customWidth="1"/>
    <col min="15" max="15" width="3.57421875" style="0" customWidth="1"/>
    <col min="16" max="16" width="8.7109375" style="0" customWidth="1"/>
    <col min="17" max="17" width="11.28125" style="0" customWidth="1"/>
  </cols>
  <sheetData>
    <row r="1" spans="1:14" ht="12.75">
      <c r="A1" s="905" t="s">
        <v>0</v>
      </c>
      <c r="B1" s="905"/>
      <c r="C1" s="905"/>
      <c r="D1" s="905"/>
      <c r="E1" s="905"/>
      <c r="F1" s="190"/>
      <c r="G1" s="190"/>
      <c r="H1" s="190"/>
      <c r="I1" s="190"/>
      <c r="J1" s="190"/>
      <c r="K1" s="190"/>
      <c r="L1" s="190"/>
      <c r="M1" s="260"/>
      <c r="N1" s="190"/>
    </row>
    <row r="2" spans="1:16" ht="14.25">
      <c r="A2" s="906" t="s">
        <v>1</v>
      </c>
      <c r="B2" s="906"/>
      <c r="C2" s="906"/>
      <c r="D2" s="906"/>
      <c r="E2" s="905"/>
      <c r="F2" s="907" t="s">
        <v>107</v>
      </c>
      <c r="G2" s="907"/>
      <c r="H2" s="907"/>
      <c r="I2" s="907"/>
      <c r="J2" s="907"/>
      <c r="K2" s="907"/>
      <c r="L2" s="907"/>
      <c r="M2" s="907"/>
      <c r="N2" s="907"/>
      <c r="O2" s="907"/>
      <c r="P2" s="907"/>
    </row>
    <row r="3" spans="1:16" ht="12.75">
      <c r="A3" s="190"/>
      <c r="B3" s="190"/>
      <c r="C3" s="190"/>
      <c r="D3" s="908"/>
      <c r="E3" s="908"/>
      <c r="F3" s="908"/>
      <c r="G3" s="908"/>
      <c r="H3" s="908"/>
      <c r="I3" s="908"/>
      <c r="J3" s="934" t="s">
        <v>108</v>
      </c>
      <c r="K3" s="934"/>
      <c r="L3" s="934"/>
      <c r="M3" s="738"/>
      <c r="N3" s="934"/>
      <c r="O3" s="935"/>
      <c r="P3" s="935"/>
    </row>
    <row r="4" spans="1:17" ht="15.75" customHeight="1">
      <c r="A4" s="1051" t="s">
        <v>4</v>
      </c>
      <c r="B4" s="1052" t="s">
        <v>5</v>
      </c>
      <c r="C4" s="1053" t="s">
        <v>6</v>
      </c>
      <c r="D4" s="1053"/>
      <c r="E4" s="1053"/>
      <c r="F4" s="1053" t="s">
        <v>7</v>
      </c>
      <c r="G4" s="1053"/>
      <c r="H4" s="1053"/>
      <c r="I4" s="1053" t="s">
        <v>8</v>
      </c>
      <c r="J4" s="1053"/>
      <c r="K4" s="1053"/>
      <c r="L4" s="1053" t="s">
        <v>9</v>
      </c>
      <c r="M4" s="1053"/>
      <c r="N4" s="1053"/>
      <c r="O4" s="1053" t="s">
        <v>10</v>
      </c>
      <c r="P4" s="1053"/>
      <c r="Q4" s="1106"/>
    </row>
    <row r="5" spans="1:23" ht="15.75" customHeight="1">
      <c r="A5" s="1055"/>
      <c r="B5" s="1056"/>
      <c r="C5" s="825" t="s">
        <v>11</v>
      </c>
      <c r="D5" s="825" t="s">
        <v>12</v>
      </c>
      <c r="E5" s="825" t="s">
        <v>13</v>
      </c>
      <c r="F5" s="825" t="s">
        <v>11</v>
      </c>
      <c r="G5" s="825" t="s">
        <v>12</v>
      </c>
      <c r="H5" s="825" t="s">
        <v>13</v>
      </c>
      <c r="I5" s="825" t="s">
        <v>11</v>
      </c>
      <c r="J5" s="825" t="s">
        <v>12</v>
      </c>
      <c r="K5" s="825" t="s">
        <v>13</v>
      </c>
      <c r="L5" s="825" t="s">
        <v>11</v>
      </c>
      <c r="M5" s="825" t="s">
        <v>12</v>
      </c>
      <c r="N5" s="825" t="s">
        <v>13</v>
      </c>
      <c r="O5" s="825" t="s">
        <v>11</v>
      </c>
      <c r="P5" s="825" t="s">
        <v>12</v>
      </c>
      <c r="Q5" s="1107" t="s">
        <v>13</v>
      </c>
      <c r="S5" s="151"/>
      <c r="T5" s="839"/>
      <c r="U5" s="839"/>
      <c r="V5" s="151"/>
      <c r="W5" s="151"/>
    </row>
    <row r="6" spans="1:23" ht="12" customHeight="1">
      <c r="A6" s="1055" t="s">
        <v>109</v>
      </c>
      <c r="B6" s="1057" t="s">
        <v>52</v>
      </c>
      <c r="C6" s="1185">
        <v>1</v>
      </c>
      <c r="D6" s="1120" t="s">
        <v>41</v>
      </c>
      <c r="E6" s="1186" t="s">
        <v>110</v>
      </c>
      <c r="F6" s="1185">
        <v>1</v>
      </c>
      <c r="G6" s="1120" t="s">
        <v>41</v>
      </c>
      <c r="H6" s="1186" t="s">
        <v>110</v>
      </c>
      <c r="I6" s="1185">
        <v>1</v>
      </c>
      <c r="J6" s="1135" t="s">
        <v>21</v>
      </c>
      <c r="K6" s="1188" t="s">
        <v>69</v>
      </c>
      <c r="L6" s="1185">
        <v>1</v>
      </c>
      <c r="M6" s="1120" t="s">
        <v>41</v>
      </c>
      <c r="N6" s="1186" t="s">
        <v>110</v>
      </c>
      <c r="O6" s="1185">
        <v>1</v>
      </c>
      <c r="P6" s="1120" t="s">
        <v>41</v>
      </c>
      <c r="Q6" s="1186" t="s">
        <v>110</v>
      </c>
      <c r="S6" s="151"/>
      <c r="T6" s="901"/>
      <c r="U6" s="901"/>
      <c r="V6" s="151"/>
      <c r="W6" s="151"/>
    </row>
    <row r="7" spans="1:23" ht="12" customHeight="1">
      <c r="A7" s="1055"/>
      <c r="B7" s="1057"/>
      <c r="C7" s="1187">
        <v>2</v>
      </c>
      <c r="D7" s="1122" t="s">
        <v>111</v>
      </c>
      <c r="E7" s="1186" t="s">
        <v>110</v>
      </c>
      <c r="F7" s="1187">
        <v>2</v>
      </c>
      <c r="G7" s="1122" t="s">
        <v>112</v>
      </c>
      <c r="H7" s="1186" t="s">
        <v>110</v>
      </c>
      <c r="I7" s="1187">
        <v>2</v>
      </c>
      <c r="J7" s="1122" t="s">
        <v>20</v>
      </c>
      <c r="K7" s="1188" t="s">
        <v>110</v>
      </c>
      <c r="L7" s="1187">
        <v>2</v>
      </c>
      <c r="M7" s="1122" t="s">
        <v>112</v>
      </c>
      <c r="N7" s="1186" t="s">
        <v>110</v>
      </c>
      <c r="O7" s="1187">
        <v>2</v>
      </c>
      <c r="P7" s="1122" t="s">
        <v>113</v>
      </c>
      <c r="Q7" s="1186" t="s">
        <v>110</v>
      </c>
      <c r="S7" s="151"/>
      <c r="V7" s="151"/>
      <c r="W7" s="151"/>
    </row>
    <row r="8" spans="1:23" ht="12" customHeight="1">
      <c r="A8" s="1055"/>
      <c r="B8" s="1057"/>
      <c r="C8" s="1187">
        <v>3</v>
      </c>
      <c r="D8" s="1122" t="s">
        <v>114</v>
      </c>
      <c r="E8" s="1186" t="s">
        <v>110</v>
      </c>
      <c r="F8" s="1187">
        <v>3</v>
      </c>
      <c r="G8" s="1122" t="s">
        <v>111</v>
      </c>
      <c r="H8" s="1186" t="s">
        <v>110</v>
      </c>
      <c r="I8" s="1187">
        <v>3</v>
      </c>
      <c r="J8" s="1150" t="s">
        <v>115</v>
      </c>
      <c r="K8" s="1186" t="s">
        <v>110</v>
      </c>
      <c r="L8" s="1187">
        <v>3</v>
      </c>
      <c r="M8" s="1205" t="s">
        <v>116</v>
      </c>
      <c r="N8" s="1206" t="s">
        <v>117</v>
      </c>
      <c r="O8" s="1207">
        <v>3</v>
      </c>
      <c r="P8" t="s">
        <v>118</v>
      </c>
      <c r="Q8" s="1186" t="s">
        <v>110</v>
      </c>
      <c r="S8" s="839"/>
      <c r="T8" s="839"/>
      <c r="U8" s="839"/>
      <c r="V8" s="151"/>
      <c r="W8" s="151"/>
    </row>
    <row r="9" spans="1:23" ht="12" customHeight="1">
      <c r="A9" s="1055"/>
      <c r="B9" s="1057"/>
      <c r="C9" s="1187">
        <v>4</v>
      </c>
      <c r="D9" s="1122" t="s">
        <v>119</v>
      </c>
      <c r="E9" s="1188" t="s">
        <v>120</v>
      </c>
      <c r="F9" s="1187">
        <v>4</v>
      </c>
      <c r="G9" s="1122" t="s">
        <v>29</v>
      </c>
      <c r="H9" s="1188" t="s">
        <v>110</v>
      </c>
      <c r="I9" s="1187">
        <v>4</v>
      </c>
      <c r="J9" s="1208" t="s">
        <v>29</v>
      </c>
      <c r="K9" s="1206" t="s">
        <v>110</v>
      </c>
      <c r="L9" s="1187">
        <v>4</v>
      </c>
      <c r="M9" s="1122" t="s">
        <v>121</v>
      </c>
      <c r="N9" s="1122" t="s">
        <v>122</v>
      </c>
      <c r="O9" s="1187">
        <v>4</v>
      </c>
      <c r="P9" s="1205" t="s">
        <v>116</v>
      </c>
      <c r="Q9" s="1206" t="s">
        <v>117</v>
      </c>
      <c r="S9" s="151"/>
      <c r="T9" s="151"/>
      <c r="U9" s="151"/>
      <c r="V9" s="151"/>
      <c r="W9" s="151"/>
    </row>
    <row r="10" spans="1:23" ht="12" customHeight="1">
      <c r="A10" s="1055"/>
      <c r="B10" s="1057"/>
      <c r="C10" s="1189">
        <v>5</v>
      </c>
      <c r="D10" s="1190" t="s">
        <v>27</v>
      </c>
      <c r="E10" s="1186" t="s">
        <v>110</v>
      </c>
      <c r="F10" s="1189">
        <v>5</v>
      </c>
      <c r="G10" s="1190" t="s">
        <v>28</v>
      </c>
      <c r="H10" s="1186" t="s">
        <v>110</v>
      </c>
      <c r="I10" s="1189">
        <v>5</v>
      </c>
      <c r="J10" s="1122" t="s">
        <v>82</v>
      </c>
      <c r="K10" s="1193" t="s">
        <v>123</v>
      </c>
      <c r="L10" s="1189">
        <v>5</v>
      </c>
      <c r="M10" s="1122" t="s">
        <v>121</v>
      </c>
      <c r="N10" s="1122" t="s">
        <v>122</v>
      </c>
      <c r="O10" s="1189">
        <v>5</v>
      </c>
      <c r="P10" s="1209" t="s">
        <v>27</v>
      </c>
      <c r="Q10" s="1186" t="s">
        <v>110</v>
      </c>
      <c r="S10" s="151"/>
      <c r="V10" s="151"/>
      <c r="W10" s="151"/>
    </row>
    <row r="11" spans="1:23" ht="7.5" customHeight="1">
      <c r="A11" s="1066"/>
      <c r="B11" s="1191"/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0"/>
      <c r="N11" s="772"/>
      <c r="O11" s="772"/>
      <c r="P11" s="1210"/>
      <c r="Q11" s="1213"/>
      <c r="S11" s="151"/>
      <c r="T11" s="151"/>
      <c r="W11" s="151"/>
    </row>
    <row r="12" spans="1:23" ht="12" customHeight="1">
      <c r="A12" s="1055" t="s">
        <v>124</v>
      </c>
      <c r="B12" s="1057" t="s">
        <v>125</v>
      </c>
      <c r="C12" s="1185">
        <v>1</v>
      </c>
      <c r="D12" s="1121" t="s">
        <v>41</v>
      </c>
      <c r="E12" s="1150" t="s">
        <v>126</v>
      </c>
      <c r="F12" s="1185">
        <v>1</v>
      </c>
      <c r="G12" s="1120" t="s">
        <v>41</v>
      </c>
      <c r="H12" s="1150" t="s">
        <v>126</v>
      </c>
      <c r="I12" s="1185">
        <v>1</v>
      </c>
      <c r="J12" s="1120" t="s">
        <v>41</v>
      </c>
      <c r="K12" s="1150" t="s">
        <v>126</v>
      </c>
      <c r="L12" s="1185">
        <v>1</v>
      </c>
      <c r="M12" s="1120" t="s">
        <v>121</v>
      </c>
      <c r="N12" s="1150" t="s">
        <v>122</v>
      </c>
      <c r="O12" s="1185">
        <v>1</v>
      </c>
      <c r="P12" s="1120" t="s">
        <v>41</v>
      </c>
      <c r="Q12" s="1150" t="s">
        <v>126</v>
      </c>
      <c r="S12" s="671"/>
      <c r="T12" s="671"/>
      <c r="U12" s="151"/>
      <c r="V12" s="151"/>
      <c r="W12" s="151"/>
    </row>
    <row r="13" spans="1:23" ht="12" customHeight="1">
      <c r="A13" s="1055"/>
      <c r="B13" s="1057"/>
      <c r="C13" s="1187">
        <v>2</v>
      </c>
      <c r="D13" s="1121" t="s">
        <v>111</v>
      </c>
      <c r="E13" s="1150" t="s">
        <v>126</v>
      </c>
      <c r="F13" s="1187">
        <v>2</v>
      </c>
      <c r="G13" s="1122" t="s">
        <v>127</v>
      </c>
      <c r="H13" s="1150" t="s">
        <v>126</v>
      </c>
      <c r="I13" s="1187">
        <v>2</v>
      </c>
      <c r="J13" s="1122" t="s">
        <v>111</v>
      </c>
      <c r="K13" s="1150" t="s">
        <v>126</v>
      </c>
      <c r="L13" s="1187">
        <v>2</v>
      </c>
      <c r="M13" s="1122" t="s">
        <v>121</v>
      </c>
      <c r="N13" s="1150" t="s">
        <v>122</v>
      </c>
      <c r="O13" s="1187">
        <v>2</v>
      </c>
      <c r="P13" s="1122" t="s">
        <v>118</v>
      </c>
      <c r="Q13" s="1150" t="s">
        <v>126</v>
      </c>
      <c r="S13" s="1109"/>
      <c r="T13" s="1109"/>
      <c r="U13" s="839"/>
      <c r="V13" s="839"/>
      <c r="W13" s="151"/>
    </row>
    <row r="14" spans="1:23" ht="12" customHeight="1">
      <c r="A14" s="1055"/>
      <c r="B14" s="1057"/>
      <c r="C14" s="1187">
        <v>3</v>
      </c>
      <c r="D14" s="1121" t="s">
        <v>114</v>
      </c>
      <c r="E14" s="1150" t="s">
        <v>126</v>
      </c>
      <c r="F14" s="1187">
        <v>3</v>
      </c>
      <c r="G14" s="1150" t="s">
        <v>29</v>
      </c>
      <c r="H14" s="1150" t="s">
        <v>126</v>
      </c>
      <c r="I14" s="1187">
        <v>3</v>
      </c>
      <c r="J14" s="1211" t="s">
        <v>115</v>
      </c>
      <c r="K14" s="1150" t="s">
        <v>126</v>
      </c>
      <c r="L14" s="1187">
        <v>3</v>
      </c>
      <c r="M14" s="1122" t="s">
        <v>41</v>
      </c>
      <c r="N14" s="1150" t="s">
        <v>126</v>
      </c>
      <c r="O14" s="1187">
        <v>3</v>
      </c>
      <c r="P14" s="1122" t="s">
        <v>37</v>
      </c>
      <c r="Q14" s="1150" t="s">
        <v>126</v>
      </c>
      <c r="S14" s="1109"/>
      <c r="T14" s="1109"/>
      <c r="U14" s="839"/>
      <c r="V14" s="839"/>
      <c r="W14" s="151"/>
    </row>
    <row r="15" spans="1:23" ht="12" customHeight="1">
      <c r="A15" s="1055"/>
      <c r="B15" s="1057"/>
      <c r="C15" s="1187">
        <v>4</v>
      </c>
      <c r="D15" s="1192" t="s">
        <v>21</v>
      </c>
      <c r="E15" s="1150" t="s">
        <v>30</v>
      </c>
      <c r="F15" s="1187">
        <v>4</v>
      </c>
      <c r="G15" s="1121" t="s">
        <v>116</v>
      </c>
      <c r="H15" s="1150" t="s">
        <v>126</v>
      </c>
      <c r="I15" s="1187">
        <v>4</v>
      </c>
      <c r="J15" s="1122" t="s">
        <v>119</v>
      </c>
      <c r="K15" s="1150" t="s">
        <v>126</v>
      </c>
      <c r="L15" s="1187">
        <v>4</v>
      </c>
      <c r="M15" s="1150" t="s">
        <v>127</v>
      </c>
      <c r="N15" s="1150" t="s">
        <v>126</v>
      </c>
      <c r="O15" s="1187">
        <v>4</v>
      </c>
      <c r="P15" s="1190" t="s">
        <v>128</v>
      </c>
      <c r="Q15" s="1150" t="s">
        <v>126</v>
      </c>
      <c r="S15" s="1109"/>
      <c r="T15" s="1109"/>
      <c r="U15" s="839"/>
      <c r="V15" s="839"/>
      <c r="W15" s="151"/>
    </row>
    <row r="16" spans="1:23" ht="12" customHeight="1">
      <c r="A16" s="1055"/>
      <c r="B16" s="1057"/>
      <c r="C16" s="1189">
        <v>5</v>
      </c>
      <c r="D16" s="1190" t="s">
        <v>27</v>
      </c>
      <c r="E16" s="1150" t="s">
        <v>126</v>
      </c>
      <c r="F16" s="1189">
        <v>5</v>
      </c>
      <c r="G16" s="1190" t="s">
        <v>82</v>
      </c>
      <c r="H16" s="1193" t="s">
        <v>123</v>
      </c>
      <c r="I16" s="1189">
        <v>5</v>
      </c>
      <c r="J16" s="1150" t="s">
        <v>29</v>
      </c>
      <c r="K16" s="1150" t="s">
        <v>126</v>
      </c>
      <c r="L16" s="1189">
        <v>5</v>
      </c>
      <c r="M16" s="1150" t="s">
        <v>129</v>
      </c>
      <c r="N16" s="1150" t="s">
        <v>126</v>
      </c>
      <c r="O16" s="1189">
        <v>5</v>
      </c>
      <c r="P16" s="1209" t="s">
        <v>27</v>
      </c>
      <c r="Q16" s="1150" t="s">
        <v>126</v>
      </c>
      <c r="S16" s="1109"/>
      <c r="T16" s="1109"/>
      <c r="U16" s="839"/>
      <c r="V16" s="839"/>
      <c r="W16" s="151"/>
    </row>
    <row r="17" spans="1:23" ht="8.25" customHeight="1">
      <c r="A17" s="1066"/>
      <c r="B17" s="1191"/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0"/>
      <c r="N17" s="772"/>
      <c r="O17" s="772"/>
      <c r="P17" s="772"/>
      <c r="Q17" s="1214"/>
      <c r="S17" s="1109"/>
      <c r="T17" s="965"/>
      <c r="U17" s="151"/>
      <c r="V17" s="151"/>
      <c r="W17" s="151"/>
    </row>
    <row r="18" spans="1:23" ht="12" customHeight="1">
      <c r="A18" s="1055" t="s">
        <v>130</v>
      </c>
      <c r="B18" s="1057" t="s">
        <v>131</v>
      </c>
      <c r="C18" s="1185">
        <v>1</v>
      </c>
      <c r="D18" s="1122" t="s">
        <v>111</v>
      </c>
      <c r="E18" s="1186" t="s">
        <v>132</v>
      </c>
      <c r="F18" s="1185">
        <v>1</v>
      </c>
      <c r="G18" s="1120" t="s">
        <v>41</v>
      </c>
      <c r="H18" s="1186" t="s">
        <v>132</v>
      </c>
      <c r="I18" s="1185">
        <v>1</v>
      </c>
      <c r="J18" s="1211" t="s">
        <v>41</v>
      </c>
      <c r="K18" s="1186" t="s">
        <v>132</v>
      </c>
      <c r="L18" s="1185">
        <v>1</v>
      </c>
      <c r="M18" s="1120" t="s">
        <v>29</v>
      </c>
      <c r="N18" s="1194" t="s">
        <v>120</v>
      </c>
      <c r="O18" s="1185">
        <v>1</v>
      </c>
      <c r="P18" s="1120" t="s">
        <v>133</v>
      </c>
      <c r="Q18" s="1186" t="s">
        <v>122</v>
      </c>
      <c r="S18" s="671"/>
      <c r="T18" s="671"/>
      <c r="W18" s="151"/>
    </row>
    <row r="19" spans="1:23" ht="12" customHeight="1">
      <c r="A19" s="1055"/>
      <c r="B19" s="1057"/>
      <c r="C19" s="1187">
        <v>2</v>
      </c>
      <c r="D19" s="1122" t="s">
        <v>114</v>
      </c>
      <c r="E19" s="1186" t="s">
        <v>132</v>
      </c>
      <c r="F19" s="1187">
        <v>2</v>
      </c>
      <c r="G19" s="1122" t="s">
        <v>112</v>
      </c>
      <c r="H19" s="1186" t="s">
        <v>132</v>
      </c>
      <c r="I19" s="1187">
        <v>2</v>
      </c>
      <c r="J19" s="1188" t="s">
        <v>21</v>
      </c>
      <c r="K19" s="1194" t="s">
        <v>69</v>
      </c>
      <c r="L19" s="1187">
        <v>2</v>
      </c>
      <c r="M19" s="1122" t="s">
        <v>37</v>
      </c>
      <c r="N19" s="1188" t="s">
        <v>120</v>
      </c>
      <c r="O19" s="1187">
        <v>2</v>
      </c>
      <c r="P19" s="1122" t="s">
        <v>133</v>
      </c>
      <c r="Q19" s="1186" t="s">
        <v>122</v>
      </c>
      <c r="S19" s="151"/>
      <c r="T19" s="151"/>
      <c r="W19" s="151"/>
    </row>
    <row r="20" spans="1:23" ht="12" customHeight="1">
      <c r="A20" s="1055"/>
      <c r="B20" s="1057"/>
      <c r="C20" s="1187">
        <v>3</v>
      </c>
      <c r="D20" s="1120" t="s">
        <v>29</v>
      </c>
      <c r="E20" s="1194" t="s">
        <v>120</v>
      </c>
      <c r="F20" s="1187">
        <v>3</v>
      </c>
      <c r="G20" s="1122" t="s">
        <v>129</v>
      </c>
      <c r="H20" s="1186" t="s">
        <v>132</v>
      </c>
      <c r="I20" s="1187">
        <v>3</v>
      </c>
      <c r="J20" s="1122" t="s">
        <v>111</v>
      </c>
      <c r="K20" s="1186" t="s">
        <v>132</v>
      </c>
      <c r="L20" s="1187">
        <v>3</v>
      </c>
      <c r="M20" s="1120" t="s">
        <v>41</v>
      </c>
      <c r="N20" s="1186" t="s">
        <v>132</v>
      </c>
      <c r="O20" s="1187">
        <v>3</v>
      </c>
      <c r="P20" s="1122" t="s">
        <v>41</v>
      </c>
      <c r="Q20" s="1186" t="s">
        <v>132</v>
      </c>
      <c r="S20" s="151"/>
      <c r="T20" s="839"/>
      <c r="U20" s="839"/>
      <c r="V20" s="151"/>
      <c r="W20" s="151"/>
    </row>
    <row r="21" spans="1:23" ht="12" customHeight="1">
      <c r="A21" s="1055"/>
      <c r="B21" s="1057"/>
      <c r="C21" s="1187">
        <v>4</v>
      </c>
      <c r="D21" s="1122" t="s">
        <v>41</v>
      </c>
      <c r="E21" s="1186" t="s">
        <v>132</v>
      </c>
      <c r="F21" s="1187">
        <v>4</v>
      </c>
      <c r="G21" s="1190" t="s">
        <v>82</v>
      </c>
      <c r="H21" s="1193" t="s">
        <v>123</v>
      </c>
      <c r="I21" s="1187">
        <v>4</v>
      </c>
      <c r="J21" s="1122" t="s">
        <v>127</v>
      </c>
      <c r="K21" s="1186" t="s">
        <v>132</v>
      </c>
      <c r="L21" s="1187">
        <v>4</v>
      </c>
      <c r="M21" s="1122" t="s">
        <v>115</v>
      </c>
      <c r="N21" s="1186" t="s">
        <v>132</v>
      </c>
      <c r="O21" s="1187">
        <v>4</v>
      </c>
      <c r="P21" s="1190" t="s">
        <v>118</v>
      </c>
      <c r="Q21" s="1186" t="s">
        <v>132</v>
      </c>
      <c r="S21" s="151"/>
      <c r="T21" s="839"/>
      <c r="U21" s="839"/>
      <c r="V21" s="151"/>
      <c r="W21" s="151"/>
    </row>
    <row r="22" spans="1:23" ht="12" customHeight="1">
      <c r="A22" s="1055"/>
      <c r="B22" s="1057"/>
      <c r="C22" s="1189">
        <v>5</v>
      </c>
      <c r="D22" s="1190" t="s">
        <v>27</v>
      </c>
      <c r="E22" s="1186" t="s">
        <v>132</v>
      </c>
      <c r="F22" s="1189">
        <v>5</v>
      </c>
      <c r="G22" s="1122" t="s">
        <v>119</v>
      </c>
      <c r="H22" s="1188" t="s">
        <v>120</v>
      </c>
      <c r="I22" s="1189">
        <v>5</v>
      </c>
      <c r="J22" s="1122" t="s">
        <v>128</v>
      </c>
      <c r="K22" s="1186" t="s">
        <v>132</v>
      </c>
      <c r="L22" s="1189">
        <v>5</v>
      </c>
      <c r="M22" s="1122" t="s">
        <v>128</v>
      </c>
      <c r="N22" s="1186" t="s">
        <v>132</v>
      </c>
      <c r="O22" s="1189">
        <v>5</v>
      </c>
      <c r="P22" s="1209" t="s">
        <v>27</v>
      </c>
      <c r="Q22" s="1186" t="s">
        <v>132</v>
      </c>
      <c r="S22" s="151"/>
      <c r="T22" s="839"/>
      <c r="U22" s="839"/>
      <c r="V22" s="151"/>
      <c r="W22" s="151"/>
    </row>
    <row r="23" spans="1:23" ht="6.75" customHeight="1">
      <c r="A23" s="1066"/>
      <c r="B23" s="1057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1215"/>
      <c r="S23" s="151"/>
      <c r="T23" s="839"/>
      <c r="U23" s="839"/>
      <c r="V23" s="151"/>
      <c r="W23" s="151"/>
    </row>
    <row r="24" spans="1:23" ht="12" customHeight="1">
      <c r="A24" s="1055" t="s">
        <v>134</v>
      </c>
      <c r="B24" s="1057" t="s">
        <v>135</v>
      </c>
      <c r="C24" s="1185">
        <v>1</v>
      </c>
      <c r="D24" s="1120" t="s">
        <v>41</v>
      </c>
      <c r="E24" s="1122" t="s">
        <v>136</v>
      </c>
      <c r="F24" s="1185">
        <v>1</v>
      </c>
      <c r="G24" s="1120" t="s">
        <v>41</v>
      </c>
      <c r="H24" s="1122" t="s">
        <v>136</v>
      </c>
      <c r="I24" s="1185">
        <v>1</v>
      </c>
      <c r="J24" s="1120" t="s">
        <v>41</v>
      </c>
      <c r="K24" s="1122" t="s">
        <v>136</v>
      </c>
      <c r="L24" s="1185">
        <v>1</v>
      </c>
      <c r="M24" s="1193" t="s">
        <v>42</v>
      </c>
      <c r="N24" s="1193" t="s">
        <v>137</v>
      </c>
      <c r="O24" s="1185">
        <v>1</v>
      </c>
      <c r="P24" s="1120" t="s">
        <v>41</v>
      </c>
      <c r="Q24" s="1122" t="s">
        <v>136</v>
      </c>
      <c r="S24" s="151"/>
      <c r="T24" s="1113"/>
      <c r="U24" s="1114"/>
      <c r="V24" s="151"/>
      <c r="W24" s="151"/>
    </row>
    <row r="25" spans="1:21" ht="12" customHeight="1">
      <c r="A25" s="1055"/>
      <c r="B25" s="1057"/>
      <c r="C25" s="1187">
        <v>2</v>
      </c>
      <c r="D25" s="1122" t="s">
        <v>111</v>
      </c>
      <c r="E25" s="1122" t="s">
        <v>136</v>
      </c>
      <c r="F25" s="1187">
        <v>2</v>
      </c>
      <c r="G25" s="1122" t="s">
        <v>112</v>
      </c>
      <c r="H25" s="1122" t="s">
        <v>136</v>
      </c>
      <c r="I25" s="1187">
        <v>2</v>
      </c>
      <c r="J25" s="1122" t="s">
        <v>111</v>
      </c>
      <c r="K25" s="1122" t="s">
        <v>136</v>
      </c>
      <c r="L25" s="1187">
        <v>2</v>
      </c>
      <c r="M25" s="1122" t="s">
        <v>20</v>
      </c>
      <c r="N25" s="1122" t="s">
        <v>136</v>
      </c>
      <c r="O25" s="1187">
        <v>2</v>
      </c>
      <c r="P25" s="1122" t="s">
        <v>118</v>
      </c>
      <c r="Q25" s="1122" t="s">
        <v>136</v>
      </c>
      <c r="S25" s="151"/>
      <c r="T25" s="151"/>
      <c r="U25" s="151"/>
    </row>
    <row r="26" spans="1:23" ht="12" customHeight="1">
      <c r="A26" s="1055"/>
      <c r="B26" s="1057"/>
      <c r="C26" s="1187">
        <v>3</v>
      </c>
      <c r="D26" s="1122" t="s">
        <v>114</v>
      </c>
      <c r="E26" s="1122" t="s">
        <v>136</v>
      </c>
      <c r="F26" s="1187">
        <v>3</v>
      </c>
      <c r="G26" s="1122" t="s">
        <v>138</v>
      </c>
      <c r="H26" s="1122" t="s">
        <v>136</v>
      </c>
      <c r="I26" s="1187">
        <v>3</v>
      </c>
      <c r="J26" s="1192" t="s">
        <v>21</v>
      </c>
      <c r="K26" s="1150" t="s">
        <v>69</v>
      </c>
      <c r="L26" s="1187">
        <v>3</v>
      </c>
      <c r="M26" s="1122" t="s">
        <v>133</v>
      </c>
      <c r="N26" s="1122" t="s">
        <v>122</v>
      </c>
      <c r="O26" s="1187">
        <v>3</v>
      </c>
      <c r="P26" s="1122" t="s">
        <v>37</v>
      </c>
      <c r="Q26" s="1122" t="s">
        <v>136</v>
      </c>
      <c r="S26" s="151"/>
      <c r="T26" s="151"/>
      <c r="W26" s="151"/>
    </row>
    <row r="27" spans="1:23" ht="12" customHeight="1">
      <c r="A27" s="1055"/>
      <c r="B27" s="1057"/>
      <c r="C27" s="1187">
        <v>4</v>
      </c>
      <c r="D27" s="1120" t="s">
        <v>29</v>
      </c>
      <c r="E27" s="1122" t="s">
        <v>136</v>
      </c>
      <c r="F27" s="1187">
        <v>4</v>
      </c>
      <c r="G27" s="1122" t="s">
        <v>29</v>
      </c>
      <c r="H27" s="1122" t="s">
        <v>136</v>
      </c>
      <c r="I27" s="1187">
        <v>4</v>
      </c>
      <c r="J27" s="1150" t="s">
        <v>115</v>
      </c>
      <c r="K27" s="1122" t="s">
        <v>136</v>
      </c>
      <c r="L27" s="1187">
        <v>4</v>
      </c>
      <c r="M27" s="1122" t="s">
        <v>112</v>
      </c>
      <c r="N27" s="1122" t="s">
        <v>136</v>
      </c>
      <c r="O27" s="1187">
        <v>4</v>
      </c>
      <c r="P27" s="1190" t="s">
        <v>128</v>
      </c>
      <c r="Q27" s="1122" t="s">
        <v>136</v>
      </c>
      <c r="S27" s="151"/>
      <c r="T27" s="151"/>
      <c r="W27" s="151"/>
    </row>
    <row r="28" spans="1:23" ht="12" customHeight="1">
      <c r="A28" s="1055"/>
      <c r="B28" s="1057"/>
      <c r="C28" s="1189">
        <v>5</v>
      </c>
      <c r="D28" s="1190" t="s">
        <v>27</v>
      </c>
      <c r="E28" s="1122" t="s">
        <v>136</v>
      </c>
      <c r="F28" s="1189">
        <v>5</v>
      </c>
      <c r="G28" s="1190" t="s">
        <v>128</v>
      </c>
      <c r="H28" s="1122" t="s">
        <v>136</v>
      </c>
      <c r="I28" s="1189">
        <v>5</v>
      </c>
      <c r="J28" s="1212" t="s">
        <v>139</v>
      </c>
      <c r="K28" s="1122" t="s">
        <v>122</v>
      </c>
      <c r="L28" s="1189">
        <v>5</v>
      </c>
      <c r="M28" s="1122" t="s">
        <v>113</v>
      </c>
      <c r="N28" s="1122" t="s">
        <v>136</v>
      </c>
      <c r="O28" s="1189">
        <v>5</v>
      </c>
      <c r="P28" s="1209" t="s">
        <v>27</v>
      </c>
      <c r="Q28" s="1122" t="s">
        <v>136</v>
      </c>
      <c r="S28" s="151"/>
      <c r="T28" s="151"/>
      <c r="W28" s="151"/>
    </row>
    <row r="29" spans="1:23" ht="5.25" customHeight="1">
      <c r="A29" s="1066"/>
      <c r="B29" s="1057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1215"/>
      <c r="S29" s="151"/>
      <c r="T29" s="151"/>
      <c r="U29" s="151"/>
      <c r="V29" s="151"/>
      <c r="W29" s="151"/>
    </row>
    <row r="30" spans="1:23" ht="12" customHeight="1">
      <c r="A30" s="1055" t="s">
        <v>140</v>
      </c>
      <c r="B30" s="1195" t="s">
        <v>141</v>
      </c>
      <c r="C30" s="1185">
        <v>1</v>
      </c>
      <c r="D30" s="1121" t="s">
        <v>41</v>
      </c>
      <c r="E30" s="1122" t="s">
        <v>142</v>
      </c>
      <c r="F30" s="1185">
        <v>1</v>
      </c>
      <c r="G30" s="1120" t="s">
        <v>82</v>
      </c>
      <c r="H30" s="1193" t="s">
        <v>123</v>
      </c>
      <c r="I30" s="1185">
        <v>1</v>
      </c>
      <c r="J30" s="1120" t="s">
        <v>41</v>
      </c>
      <c r="K30" s="1122" t="s">
        <v>142</v>
      </c>
      <c r="L30" s="1185">
        <v>1</v>
      </c>
      <c r="M30" s="1121" t="s">
        <v>41</v>
      </c>
      <c r="N30" s="1122" t="s">
        <v>142</v>
      </c>
      <c r="O30" s="1185">
        <v>1</v>
      </c>
      <c r="P30" s="1120" t="s">
        <v>41</v>
      </c>
      <c r="Q30" s="1122" t="s">
        <v>142</v>
      </c>
      <c r="S30" s="151"/>
      <c r="T30" s="839"/>
      <c r="U30" s="839"/>
      <c r="V30" s="151"/>
      <c r="W30" s="151"/>
    </row>
    <row r="31" spans="1:23" ht="12" customHeight="1">
      <c r="A31" s="1055"/>
      <c r="B31" s="1196"/>
      <c r="C31" s="1187">
        <v>2</v>
      </c>
      <c r="D31" s="1121" t="s">
        <v>111</v>
      </c>
      <c r="E31" s="1122" t="s">
        <v>142</v>
      </c>
      <c r="F31" s="1187">
        <v>2</v>
      </c>
      <c r="G31" s="1122" t="s">
        <v>41</v>
      </c>
      <c r="H31" s="1122" t="s">
        <v>142</v>
      </c>
      <c r="I31" s="1187">
        <v>2</v>
      </c>
      <c r="J31" s="1121" t="s">
        <v>111</v>
      </c>
      <c r="K31" s="1122" t="s">
        <v>142</v>
      </c>
      <c r="L31" s="1187">
        <v>2</v>
      </c>
      <c r="M31" s="1121" t="s">
        <v>115</v>
      </c>
      <c r="N31" s="1122" t="s">
        <v>142</v>
      </c>
      <c r="O31" s="1187">
        <v>2</v>
      </c>
      <c r="P31" s="1122" t="s">
        <v>113</v>
      </c>
      <c r="Q31" s="1122" t="s">
        <v>142</v>
      </c>
      <c r="S31" s="151"/>
      <c r="T31" s="839"/>
      <c r="U31" s="839"/>
      <c r="V31" s="151"/>
      <c r="W31" s="151"/>
    </row>
    <row r="32" spans="1:23" ht="12" customHeight="1">
      <c r="A32" s="1055"/>
      <c r="B32" s="1196"/>
      <c r="C32" s="1187">
        <v>3</v>
      </c>
      <c r="D32" s="1121" t="s">
        <v>114</v>
      </c>
      <c r="E32" s="1122" t="s">
        <v>142</v>
      </c>
      <c r="F32" s="1187">
        <v>3</v>
      </c>
      <c r="G32" s="1121" t="s">
        <v>112</v>
      </c>
      <c r="H32" s="1122" t="s">
        <v>142</v>
      </c>
      <c r="I32" s="1187">
        <v>3</v>
      </c>
      <c r="J32" s="1211" t="s">
        <v>133</v>
      </c>
      <c r="K32" s="1121" t="s">
        <v>122</v>
      </c>
      <c r="L32" s="1187">
        <v>3</v>
      </c>
      <c r="M32" s="1120" t="s">
        <v>112</v>
      </c>
      <c r="N32" s="1122" t="s">
        <v>142</v>
      </c>
      <c r="O32" s="1187">
        <v>3</v>
      </c>
      <c r="P32" s="1122" t="s">
        <v>118</v>
      </c>
      <c r="Q32" s="1122" t="s">
        <v>142</v>
      </c>
      <c r="S32" s="1216" t="s">
        <v>143</v>
      </c>
      <c r="T32" s="839"/>
      <c r="U32" s="839"/>
      <c r="V32" s="151"/>
      <c r="W32" s="151"/>
    </row>
    <row r="33" spans="1:23" ht="12" customHeight="1">
      <c r="A33" s="1055"/>
      <c r="B33" s="1196"/>
      <c r="C33" s="1187">
        <v>4</v>
      </c>
      <c r="D33" s="1121" t="s">
        <v>29</v>
      </c>
      <c r="E33" s="1122" t="s">
        <v>142</v>
      </c>
      <c r="F33" s="1187">
        <v>4</v>
      </c>
      <c r="G33" s="1122" t="s">
        <v>138</v>
      </c>
      <c r="H33" s="1122" t="s">
        <v>142</v>
      </c>
      <c r="I33" s="1187">
        <v>4</v>
      </c>
      <c r="J33" s="1122" t="s">
        <v>133</v>
      </c>
      <c r="K33" s="1121" t="s">
        <v>122</v>
      </c>
      <c r="L33" s="1187">
        <v>4</v>
      </c>
      <c r="M33" s="1122" t="s">
        <v>29</v>
      </c>
      <c r="N33" s="1122" t="s">
        <v>142</v>
      </c>
      <c r="O33" s="1187">
        <v>4</v>
      </c>
      <c r="P33" s="1190" t="s">
        <v>37</v>
      </c>
      <c r="Q33" s="1122" t="s">
        <v>142</v>
      </c>
      <c r="S33" s="151"/>
      <c r="T33" s="839"/>
      <c r="U33" s="839"/>
      <c r="V33" s="151"/>
      <c r="W33" s="151"/>
    </row>
    <row r="34" spans="1:23" ht="12" customHeight="1">
      <c r="A34" s="1055"/>
      <c r="B34" s="1197"/>
      <c r="C34" s="1189">
        <v>5</v>
      </c>
      <c r="D34" s="1198" t="s">
        <v>27</v>
      </c>
      <c r="E34" s="1122" t="s">
        <v>142</v>
      </c>
      <c r="F34" s="1189">
        <v>5</v>
      </c>
      <c r="G34" s="1122" t="s">
        <v>128</v>
      </c>
      <c r="H34" s="1122" t="s">
        <v>142</v>
      </c>
      <c r="I34" s="1189">
        <v>5</v>
      </c>
      <c r="J34" s="1212" t="s">
        <v>21</v>
      </c>
      <c r="K34" s="1121" t="s">
        <v>69</v>
      </c>
      <c r="L34" s="1189">
        <v>5</v>
      </c>
      <c r="M34" s="1122" t="s">
        <v>128</v>
      </c>
      <c r="N34" s="1122" t="s">
        <v>142</v>
      </c>
      <c r="O34" s="1189">
        <v>5</v>
      </c>
      <c r="P34" s="1209" t="s">
        <v>27</v>
      </c>
      <c r="Q34" s="1122" t="s">
        <v>142</v>
      </c>
      <c r="S34" s="151"/>
      <c r="T34" s="839"/>
      <c r="U34" s="839"/>
      <c r="V34" s="151"/>
      <c r="W34" s="151"/>
    </row>
    <row r="35" spans="1:23" ht="6.75" customHeight="1">
      <c r="A35" s="1066"/>
      <c r="B35" s="1199"/>
      <c r="C35" s="992"/>
      <c r="D35" s="992"/>
      <c r="E35" s="992"/>
      <c r="F35" s="992"/>
      <c r="G35" s="992"/>
      <c r="H35" s="992"/>
      <c r="I35" s="992"/>
      <c r="J35" s="992"/>
      <c r="K35" s="992"/>
      <c r="L35" s="992"/>
      <c r="M35" s="992"/>
      <c r="N35" s="992"/>
      <c r="O35" s="992"/>
      <c r="P35" s="992"/>
      <c r="Q35" s="1217"/>
      <c r="S35" s="151"/>
      <c r="T35" s="151"/>
      <c r="U35" s="151"/>
      <c r="V35" s="151"/>
      <c r="W35" s="151"/>
    </row>
    <row r="36" spans="1:23" ht="12" customHeight="1">
      <c r="A36" s="1055" t="s">
        <v>144</v>
      </c>
      <c r="B36" s="1057" t="s">
        <v>145</v>
      </c>
      <c r="C36" s="1058">
        <v>1</v>
      </c>
      <c r="D36" s="772" t="s">
        <v>27</v>
      </c>
      <c r="E36" s="770" t="s">
        <v>146</v>
      </c>
      <c r="F36" s="1058">
        <v>1</v>
      </c>
      <c r="G36" s="1059" t="s">
        <v>133</v>
      </c>
      <c r="H36" s="1098" t="s">
        <v>147</v>
      </c>
      <c r="I36" s="1058">
        <v>1</v>
      </c>
      <c r="J36" s="770" t="s">
        <v>41</v>
      </c>
      <c r="K36" s="770" t="s">
        <v>146</v>
      </c>
      <c r="L36" s="1058">
        <v>1</v>
      </c>
      <c r="M36" s="772" t="s">
        <v>20</v>
      </c>
      <c r="N36" s="770" t="s">
        <v>146</v>
      </c>
      <c r="O36" s="1058">
        <v>1</v>
      </c>
      <c r="P36" s="772" t="s">
        <v>128</v>
      </c>
      <c r="Q36" s="770" t="s">
        <v>146</v>
      </c>
      <c r="S36" s="151"/>
      <c r="T36" s="151"/>
      <c r="U36" s="151"/>
      <c r="V36" s="151"/>
      <c r="W36" s="151"/>
    </row>
    <row r="37" spans="1:23" ht="12" customHeight="1">
      <c r="A37" s="1055"/>
      <c r="B37" s="1057"/>
      <c r="C37" s="1058">
        <v>2</v>
      </c>
      <c r="D37" s="772" t="s">
        <v>111</v>
      </c>
      <c r="E37" s="770" t="s">
        <v>146</v>
      </c>
      <c r="F37" s="1058">
        <v>2</v>
      </c>
      <c r="G37" s="1059" t="s">
        <v>133</v>
      </c>
      <c r="H37" s="1098" t="s">
        <v>147</v>
      </c>
      <c r="I37" s="1058">
        <v>2</v>
      </c>
      <c r="J37" s="770" t="s">
        <v>111</v>
      </c>
      <c r="K37" s="770" t="s">
        <v>146</v>
      </c>
      <c r="L37" s="1058">
        <v>2</v>
      </c>
      <c r="M37" s="772" t="s">
        <v>112</v>
      </c>
      <c r="N37" s="770" t="s">
        <v>146</v>
      </c>
      <c r="O37" s="1058">
        <v>2</v>
      </c>
      <c r="P37" s="772" t="s">
        <v>41</v>
      </c>
      <c r="Q37" s="770" t="s">
        <v>146</v>
      </c>
      <c r="S37" s="151"/>
      <c r="T37" s="839"/>
      <c r="U37" s="839"/>
      <c r="V37" s="151"/>
      <c r="W37" s="151"/>
    </row>
    <row r="38" spans="1:23" ht="12" customHeight="1">
      <c r="A38" s="1055"/>
      <c r="B38" s="1057"/>
      <c r="C38" s="1058">
        <v>3</v>
      </c>
      <c r="D38" s="772" t="s">
        <v>114</v>
      </c>
      <c r="E38" s="770" t="s">
        <v>146</v>
      </c>
      <c r="F38" s="1058">
        <v>3</v>
      </c>
      <c r="G38" s="1059" t="s">
        <v>82</v>
      </c>
      <c r="H38" s="1098" t="s">
        <v>148</v>
      </c>
      <c r="I38" s="1058">
        <v>3</v>
      </c>
      <c r="J38" s="1058" t="s">
        <v>29</v>
      </c>
      <c r="K38" s="770" t="s">
        <v>146</v>
      </c>
      <c r="L38" s="1058">
        <v>3</v>
      </c>
      <c r="M38" s="772" t="s">
        <v>149</v>
      </c>
      <c r="N38" s="770" t="s">
        <v>146</v>
      </c>
      <c r="O38" s="1058">
        <v>3</v>
      </c>
      <c r="P38" s="772" t="s">
        <v>115</v>
      </c>
      <c r="Q38" s="770" t="s">
        <v>146</v>
      </c>
      <c r="S38" s="151"/>
      <c r="T38" s="151"/>
      <c r="U38" s="151"/>
      <c r="V38" s="151"/>
      <c r="W38" s="151"/>
    </row>
    <row r="39" spans="1:23" ht="12" customHeight="1">
      <c r="A39" s="1055"/>
      <c r="B39" s="1057"/>
      <c r="C39" s="1058">
        <v>4</v>
      </c>
      <c r="D39" s="772" t="s">
        <v>41</v>
      </c>
      <c r="E39" s="770" t="s">
        <v>146</v>
      </c>
      <c r="F39" s="1058">
        <v>4</v>
      </c>
      <c r="G39" s="1059" t="s">
        <v>138</v>
      </c>
      <c r="H39" s="1098" t="s">
        <v>148</v>
      </c>
      <c r="I39" s="1058">
        <v>4</v>
      </c>
      <c r="J39" s="1058" t="s">
        <v>150</v>
      </c>
      <c r="K39" s="770" t="s">
        <v>146</v>
      </c>
      <c r="L39" s="1058">
        <v>4</v>
      </c>
      <c r="M39" s="772" t="s">
        <v>151</v>
      </c>
      <c r="N39" s="770" t="s">
        <v>146</v>
      </c>
      <c r="O39" s="1058">
        <v>4</v>
      </c>
      <c r="P39" s="772" t="s">
        <v>150</v>
      </c>
      <c r="Q39" s="770" t="s">
        <v>146</v>
      </c>
      <c r="S39" s="151"/>
      <c r="T39" s="839"/>
      <c r="U39" s="839"/>
      <c r="V39" s="151"/>
      <c r="W39" s="151"/>
    </row>
    <row r="40" spans="1:23" ht="12" customHeight="1">
      <c r="A40" s="1055"/>
      <c r="B40" s="1057"/>
      <c r="C40" s="1058">
        <v>5</v>
      </c>
      <c r="D40" s="772" t="s">
        <v>151</v>
      </c>
      <c r="E40" s="770" t="s">
        <v>146</v>
      </c>
      <c r="F40" s="1058">
        <v>5</v>
      </c>
      <c r="G40" s="1059" t="s">
        <v>21</v>
      </c>
      <c r="H40" s="1098" t="s">
        <v>69</v>
      </c>
      <c r="I40" s="1058">
        <v>5</v>
      </c>
      <c r="J40" s="770" t="s">
        <v>152</v>
      </c>
      <c r="K40" s="770" t="s">
        <v>146</v>
      </c>
      <c r="L40" s="1058">
        <v>5</v>
      </c>
      <c r="M40" s="772" t="s">
        <v>152</v>
      </c>
      <c r="N40" s="770" t="s">
        <v>146</v>
      </c>
      <c r="O40" s="1058">
        <v>5</v>
      </c>
      <c r="P40" s="772" t="s">
        <v>27</v>
      </c>
      <c r="Q40" s="770" t="s">
        <v>146</v>
      </c>
      <c r="S40" s="151"/>
      <c r="T40" s="151"/>
      <c r="U40" s="151"/>
      <c r="V40" s="151"/>
      <c r="W40" s="151"/>
    </row>
    <row r="41" spans="2:23" ht="6" customHeight="1">
      <c r="B41" s="1060"/>
      <c r="C41" s="1061"/>
      <c r="D41" s="1062"/>
      <c r="E41" s="1061"/>
      <c r="F41" s="1061"/>
      <c r="G41" s="1063"/>
      <c r="H41" s="1061"/>
      <c r="I41" s="1061"/>
      <c r="J41" s="1061"/>
      <c r="K41" s="1061"/>
      <c r="L41" s="1061"/>
      <c r="M41" s="1062"/>
      <c r="N41" s="1061"/>
      <c r="O41" s="1061"/>
      <c r="P41" s="1062"/>
      <c r="Q41" s="1108"/>
      <c r="S41" s="151"/>
      <c r="T41" s="151"/>
      <c r="U41" s="151"/>
      <c r="V41" s="151"/>
      <c r="W41" s="151"/>
    </row>
    <row r="42" spans="1:23" ht="12" customHeight="1">
      <c r="A42" s="1055" t="s">
        <v>153</v>
      </c>
      <c r="B42" s="1057" t="s">
        <v>154</v>
      </c>
      <c r="C42" s="1058">
        <v>1</v>
      </c>
      <c r="D42" s="772" t="s">
        <v>27</v>
      </c>
      <c r="E42" s="770" t="s">
        <v>155</v>
      </c>
      <c r="F42" s="1058">
        <v>1</v>
      </c>
      <c r="G42" s="772" t="s">
        <v>82</v>
      </c>
      <c r="H42" s="770" t="s">
        <v>156</v>
      </c>
      <c r="I42" s="1058">
        <v>1</v>
      </c>
      <c r="J42" s="103" t="s">
        <v>128</v>
      </c>
      <c r="K42" s="770" t="s">
        <v>155</v>
      </c>
      <c r="L42" s="1058">
        <v>1</v>
      </c>
      <c r="M42" s="772" t="s">
        <v>20</v>
      </c>
      <c r="N42" s="770" t="s">
        <v>155</v>
      </c>
      <c r="O42" s="1058">
        <v>1</v>
      </c>
      <c r="P42" s="772" t="s">
        <v>41</v>
      </c>
      <c r="Q42" s="770" t="s">
        <v>155</v>
      </c>
      <c r="S42" s="151"/>
      <c r="T42" s="151"/>
      <c r="U42" s="151"/>
      <c r="V42" s="151"/>
      <c r="W42" s="151"/>
    </row>
    <row r="43" spans="1:23" ht="12" customHeight="1">
      <c r="A43" s="1055"/>
      <c r="B43" s="1057"/>
      <c r="C43" s="1058">
        <v>2</v>
      </c>
      <c r="D43" s="772" t="s">
        <v>111</v>
      </c>
      <c r="E43" s="770" t="s">
        <v>155</v>
      </c>
      <c r="F43" s="1058">
        <v>2</v>
      </c>
      <c r="G43" s="1200" t="s">
        <v>57</v>
      </c>
      <c r="H43" s="1201" t="s">
        <v>80</v>
      </c>
      <c r="I43" s="1058">
        <v>2</v>
      </c>
      <c r="J43" s="770" t="s">
        <v>41</v>
      </c>
      <c r="K43" s="770" t="s">
        <v>155</v>
      </c>
      <c r="L43" s="1058">
        <v>2</v>
      </c>
      <c r="M43" s="772" t="s">
        <v>112</v>
      </c>
      <c r="N43" s="770" t="s">
        <v>155</v>
      </c>
      <c r="O43" s="1058">
        <v>2</v>
      </c>
      <c r="P43" s="772" t="s">
        <v>118</v>
      </c>
      <c r="Q43" s="770" t="s">
        <v>155</v>
      </c>
      <c r="T43" s="151"/>
      <c r="U43" s="839"/>
      <c r="V43" s="151"/>
      <c r="W43" s="151"/>
    </row>
    <row r="44" spans="1:23" ht="12" customHeight="1">
      <c r="A44" s="1055"/>
      <c r="B44" s="1057"/>
      <c r="C44" s="1058">
        <v>3</v>
      </c>
      <c r="D44" s="772" t="s">
        <v>114</v>
      </c>
      <c r="E44" s="770" t="s">
        <v>155</v>
      </c>
      <c r="F44" s="1058">
        <v>3</v>
      </c>
      <c r="G44" s="1059" t="s">
        <v>41</v>
      </c>
      <c r="H44" s="1098" t="s">
        <v>155</v>
      </c>
      <c r="I44" s="1058">
        <v>3</v>
      </c>
      <c r="J44" s="770" t="s">
        <v>115</v>
      </c>
      <c r="K44" s="770" t="s">
        <v>155</v>
      </c>
      <c r="L44" s="1058">
        <v>3</v>
      </c>
      <c r="M44" s="772" t="s">
        <v>29</v>
      </c>
      <c r="N44" s="770" t="s">
        <v>155</v>
      </c>
      <c r="O44" s="1058">
        <v>3</v>
      </c>
      <c r="P44" s="772" t="s">
        <v>150</v>
      </c>
      <c r="Q44" s="770" t="s">
        <v>155</v>
      </c>
      <c r="T44" s="1181"/>
      <c r="U44" s="1181"/>
      <c r="V44" s="151"/>
      <c r="W44" s="151"/>
    </row>
    <row r="45" spans="1:23" ht="12" customHeight="1">
      <c r="A45" s="1055"/>
      <c r="B45" s="1057"/>
      <c r="C45" s="1058">
        <v>4</v>
      </c>
      <c r="D45" s="772" t="s">
        <v>41</v>
      </c>
      <c r="E45" s="770" t="s">
        <v>155</v>
      </c>
      <c r="F45" s="1058">
        <v>4</v>
      </c>
      <c r="G45" s="772" t="s">
        <v>112</v>
      </c>
      <c r="H45" s="770" t="s">
        <v>155</v>
      </c>
      <c r="I45" s="1058">
        <v>4</v>
      </c>
      <c r="J45" s="1058" t="s">
        <v>151</v>
      </c>
      <c r="K45" s="770" t="s">
        <v>155</v>
      </c>
      <c r="L45" s="1058">
        <v>4</v>
      </c>
      <c r="M45" s="772" t="s">
        <v>150</v>
      </c>
      <c r="N45" s="770" t="s">
        <v>155</v>
      </c>
      <c r="O45" s="1058">
        <v>4</v>
      </c>
      <c r="P45" s="772" t="s">
        <v>157</v>
      </c>
      <c r="Q45" s="770" t="s">
        <v>155</v>
      </c>
      <c r="S45" s="839"/>
      <c r="T45" s="839"/>
      <c r="U45" s="151"/>
      <c r="V45" s="151"/>
      <c r="W45" s="151"/>
    </row>
    <row r="46" spans="1:23" ht="12" customHeight="1">
      <c r="A46" s="1064"/>
      <c r="B46" s="1065"/>
      <c r="C46" s="1058">
        <v>5</v>
      </c>
      <c r="D46" s="772" t="s">
        <v>151</v>
      </c>
      <c r="E46" s="770" t="s">
        <v>155</v>
      </c>
      <c r="F46" s="1058">
        <v>5</v>
      </c>
      <c r="G46" s="772" t="s">
        <v>152</v>
      </c>
      <c r="H46" s="770" t="s">
        <v>155</v>
      </c>
      <c r="I46" s="1058">
        <v>5</v>
      </c>
      <c r="J46" s="770" t="s">
        <v>152</v>
      </c>
      <c r="K46" s="770" t="s">
        <v>155</v>
      </c>
      <c r="L46" s="1058">
        <v>5</v>
      </c>
      <c r="M46" s="772" t="s">
        <v>151</v>
      </c>
      <c r="N46" s="770" t="s">
        <v>155</v>
      </c>
      <c r="O46" s="1058">
        <v>5</v>
      </c>
      <c r="P46" s="772" t="s">
        <v>27</v>
      </c>
      <c r="Q46" s="770" t="s">
        <v>155</v>
      </c>
      <c r="S46" s="151"/>
      <c r="T46" s="151"/>
      <c r="U46" s="151"/>
      <c r="V46" s="151"/>
      <c r="W46" s="151"/>
    </row>
    <row r="47" spans="2:23" ht="5.25" customHeight="1">
      <c r="B47" s="1060"/>
      <c r="C47" s="1061"/>
      <c r="D47" s="1061"/>
      <c r="E47" s="1061"/>
      <c r="F47" s="1061"/>
      <c r="G47" s="1202"/>
      <c r="H47" s="1061"/>
      <c r="I47" s="1061"/>
      <c r="J47" s="1061"/>
      <c r="K47" s="1061"/>
      <c r="L47" s="1061"/>
      <c r="M47" s="718"/>
      <c r="N47" s="1061"/>
      <c r="O47" s="1061"/>
      <c r="P47" s="1061"/>
      <c r="Q47" s="1108"/>
      <c r="S47" s="151"/>
      <c r="T47" s="151"/>
      <c r="U47" s="151"/>
      <c r="V47" s="151"/>
      <c r="W47" s="151"/>
    </row>
    <row r="48" spans="2:19" ht="5.25" customHeight="1">
      <c r="B48" s="1203"/>
      <c r="C48" s="1203"/>
      <c r="D48" s="1203"/>
      <c r="E48" s="1203"/>
      <c r="F48" s="1203"/>
      <c r="G48" s="1204"/>
      <c r="H48" s="1203"/>
      <c r="I48" s="1203"/>
      <c r="J48" s="1203"/>
      <c r="K48" s="1203"/>
      <c r="L48" s="1203"/>
      <c r="M48" s="614"/>
      <c r="N48" s="1203"/>
      <c r="O48" s="1203"/>
      <c r="P48" s="1203"/>
      <c r="Q48" s="1203"/>
      <c r="S48" s="151"/>
    </row>
    <row r="49" spans="2:19" ht="5.25" customHeight="1">
      <c r="B49" s="1203"/>
      <c r="C49" s="1203"/>
      <c r="D49" s="1203"/>
      <c r="E49" s="1203"/>
      <c r="F49" s="1203"/>
      <c r="G49" s="1204"/>
      <c r="H49" s="1203"/>
      <c r="I49" s="1203"/>
      <c r="J49" s="1203"/>
      <c r="K49" s="1203"/>
      <c r="L49" s="1203"/>
      <c r="M49" s="614"/>
      <c r="N49" s="1203"/>
      <c r="O49" s="1203"/>
      <c r="P49" s="1203"/>
      <c r="Q49" s="1203"/>
      <c r="S49" s="151"/>
    </row>
    <row r="50" spans="2:19" ht="5.25" customHeight="1">
      <c r="B50" s="1203"/>
      <c r="C50" s="1203"/>
      <c r="D50" s="1203"/>
      <c r="E50" s="1203"/>
      <c r="F50" s="1203"/>
      <c r="G50" s="1204"/>
      <c r="H50" s="1203"/>
      <c r="I50" s="1203"/>
      <c r="J50" s="1203"/>
      <c r="K50" s="1203"/>
      <c r="L50" s="1203"/>
      <c r="M50" s="614"/>
      <c r="N50" s="1203"/>
      <c r="O50" s="1203"/>
      <c r="P50" s="1203"/>
      <c r="Q50" s="1203"/>
      <c r="S50" s="151"/>
    </row>
    <row r="51" spans="2:19" ht="5.25" customHeight="1">
      <c r="B51" s="1203"/>
      <c r="C51" s="1203"/>
      <c r="D51" s="1203"/>
      <c r="E51" s="1203"/>
      <c r="F51" s="1203"/>
      <c r="G51" s="1204"/>
      <c r="H51" s="1203"/>
      <c r="I51" s="1203"/>
      <c r="J51" s="1203"/>
      <c r="K51" s="1203"/>
      <c r="L51" s="1203"/>
      <c r="M51" s="614"/>
      <c r="N51" s="1203"/>
      <c r="O51" s="1203"/>
      <c r="P51" s="1203"/>
      <c r="Q51" s="1203"/>
      <c r="S51" s="151"/>
    </row>
    <row r="52" spans="2:19" ht="5.25" customHeight="1">
      <c r="B52" s="1203"/>
      <c r="C52" s="1203"/>
      <c r="D52" s="1203"/>
      <c r="E52" s="1203"/>
      <c r="F52" s="1203"/>
      <c r="G52" s="1204"/>
      <c r="H52" s="1203"/>
      <c r="I52" s="1203"/>
      <c r="J52" s="1203"/>
      <c r="K52" s="1203"/>
      <c r="L52" s="1203"/>
      <c r="M52" s="614"/>
      <c r="N52" s="1203"/>
      <c r="O52" s="1203"/>
      <c r="P52" s="1203"/>
      <c r="Q52" s="1203"/>
      <c r="S52" s="151"/>
    </row>
    <row r="53" spans="2:19" ht="5.25" customHeight="1">
      <c r="B53" s="1203"/>
      <c r="C53" s="1203"/>
      <c r="D53" s="1203"/>
      <c r="E53" s="1203"/>
      <c r="F53" s="1203"/>
      <c r="G53" s="1204"/>
      <c r="H53" s="1203"/>
      <c r="I53" s="1203"/>
      <c r="J53" s="1203"/>
      <c r="K53" s="1203"/>
      <c r="L53" s="1203"/>
      <c r="M53" s="614"/>
      <c r="N53" s="1203"/>
      <c r="O53" s="1203"/>
      <c r="P53" s="1203"/>
      <c r="Q53" s="1203"/>
      <c r="S53" s="151"/>
    </row>
    <row r="54" spans="2:19" ht="5.25" customHeight="1">
      <c r="B54" s="1203"/>
      <c r="C54" s="1203"/>
      <c r="D54" s="1203"/>
      <c r="E54" s="1203"/>
      <c r="F54" s="1203"/>
      <c r="G54" s="1204"/>
      <c r="H54" s="1203"/>
      <c r="I54" s="1203"/>
      <c r="J54" s="1203"/>
      <c r="K54" s="1203"/>
      <c r="L54" s="1203"/>
      <c r="M54" s="614"/>
      <c r="N54" s="1203"/>
      <c r="O54" s="1203"/>
      <c r="P54" s="1203"/>
      <c r="Q54" s="1203"/>
      <c r="S54" s="151"/>
    </row>
    <row r="55" spans="2:19" ht="5.25" customHeight="1">
      <c r="B55" s="1203"/>
      <c r="C55" s="1203"/>
      <c r="D55" s="1203"/>
      <c r="E55" s="1203"/>
      <c r="F55" s="1203"/>
      <c r="G55" s="1204"/>
      <c r="H55" s="1203"/>
      <c r="I55" s="1203"/>
      <c r="J55" s="1203"/>
      <c r="K55" s="1203"/>
      <c r="L55" s="1203"/>
      <c r="M55" s="614"/>
      <c r="N55" s="1203"/>
      <c r="O55" s="1203"/>
      <c r="P55" s="1203"/>
      <c r="Q55" s="1203"/>
      <c r="S55" s="151"/>
    </row>
    <row r="56" spans="2:19" ht="5.25" customHeight="1">
      <c r="B56" s="1203"/>
      <c r="C56" s="1203"/>
      <c r="D56" s="1203"/>
      <c r="E56" s="1203"/>
      <c r="F56" s="1203"/>
      <c r="G56" s="1204"/>
      <c r="H56" s="1203"/>
      <c r="I56" s="1203"/>
      <c r="J56" s="1203"/>
      <c r="K56" s="1203"/>
      <c r="L56" s="1203"/>
      <c r="M56" s="614"/>
      <c r="N56" s="1203"/>
      <c r="O56" s="1203"/>
      <c r="P56" s="1203"/>
      <c r="Q56" s="1203"/>
      <c r="S56" s="151"/>
    </row>
    <row r="57" spans="2:19" ht="5.25" customHeight="1">
      <c r="B57" s="1203"/>
      <c r="C57" s="1203"/>
      <c r="D57" s="1203"/>
      <c r="E57" s="1203"/>
      <c r="F57" s="1203"/>
      <c r="G57" s="1204"/>
      <c r="H57" s="1203"/>
      <c r="I57" s="1203"/>
      <c r="J57" s="1203"/>
      <c r="K57" s="1203"/>
      <c r="L57" s="1203"/>
      <c r="M57" s="614"/>
      <c r="N57" s="1203"/>
      <c r="O57" s="1203"/>
      <c r="P57" s="1203"/>
      <c r="Q57" s="1203"/>
      <c r="S57" s="151"/>
    </row>
    <row r="58" spans="2:19" ht="5.25" customHeight="1">
      <c r="B58" s="1203"/>
      <c r="C58" s="1203"/>
      <c r="D58" s="1203"/>
      <c r="E58" s="1203"/>
      <c r="F58" s="1203"/>
      <c r="G58" s="1204"/>
      <c r="H58" s="1203"/>
      <c r="I58" s="1203"/>
      <c r="J58" s="1203"/>
      <c r="K58" s="1203"/>
      <c r="L58" s="1203"/>
      <c r="M58" s="614"/>
      <c r="N58" s="1203"/>
      <c r="O58" s="1203"/>
      <c r="P58" s="1203"/>
      <c r="Q58" s="1203"/>
      <c r="S58" s="151"/>
    </row>
    <row r="59" spans="2:19" ht="5.25" customHeight="1">
      <c r="B59" s="1203"/>
      <c r="C59" s="1203"/>
      <c r="D59" s="1203"/>
      <c r="E59" s="1203"/>
      <c r="F59" s="1203"/>
      <c r="G59" s="1204"/>
      <c r="H59" s="1203"/>
      <c r="I59" s="1203"/>
      <c r="J59" s="1203"/>
      <c r="K59" s="1203"/>
      <c r="L59" s="1203"/>
      <c r="M59" s="614"/>
      <c r="N59" s="1203"/>
      <c r="O59" s="1203"/>
      <c r="P59" s="1203"/>
      <c r="Q59" s="1203"/>
      <c r="S59" s="151"/>
    </row>
    <row r="60" spans="2:19" ht="5.25" customHeight="1">
      <c r="B60" s="1203"/>
      <c r="C60" s="1203"/>
      <c r="D60" s="1203"/>
      <c r="E60" s="1203"/>
      <c r="F60" s="1203"/>
      <c r="G60" s="1204"/>
      <c r="H60" s="1203"/>
      <c r="I60" s="1203"/>
      <c r="J60" s="1203"/>
      <c r="K60" s="1203"/>
      <c r="L60" s="1203"/>
      <c r="M60" s="614"/>
      <c r="N60" s="1203"/>
      <c r="O60" s="1203"/>
      <c r="P60" s="1203"/>
      <c r="Q60" s="1203"/>
      <c r="S60" s="151"/>
    </row>
    <row r="61" spans="2:19" ht="5.25" customHeight="1">
      <c r="B61" s="1203"/>
      <c r="C61" s="1203"/>
      <c r="D61" s="1203"/>
      <c r="E61" s="1203"/>
      <c r="F61" s="1203"/>
      <c r="G61" s="1204"/>
      <c r="H61" s="1203"/>
      <c r="I61" s="1203"/>
      <c r="J61" s="1203"/>
      <c r="K61" s="1203"/>
      <c r="L61" s="1203"/>
      <c r="M61" s="614"/>
      <c r="N61" s="1203"/>
      <c r="O61" s="1203"/>
      <c r="P61" s="1203"/>
      <c r="Q61" s="1203"/>
      <c r="S61" s="151"/>
    </row>
    <row r="62" spans="2:19" ht="5.25" customHeight="1">
      <c r="B62" s="1203"/>
      <c r="C62" s="1203"/>
      <c r="D62" s="1203"/>
      <c r="E62" s="1203"/>
      <c r="F62" s="1203"/>
      <c r="G62" s="1204"/>
      <c r="H62" s="1203"/>
      <c r="I62" s="1203"/>
      <c r="J62" s="1203"/>
      <c r="K62" s="1203"/>
      <c r="L62" s="1203"/>
      <c r="M62" s="614"/>
      <c r="N62" s="1203"/>
      <c r="O62" s="1203"/>
      <c r="P62" s="1203"/>
      <c r="Q62" s="1203"/>
      <c r="S62" s="151"/>
    </row>
  </sheetData>
  <sheetProtection/>
  <mergeCells count="28">
    <mergeCell ref="A2:D2"/>
    <mergeCell ref="F2:P2"/>
    <mergeCell ref="C4:E4"/>
    <mergeCell ref="F4:H4"/>
    <mergeCell ref="I4:K4"/>
    <mergeCell ref="L4:N4"/>
    <mergeCell ref="O4:Q4"/>
    <mergeCell ref="B11:Q11"/>
    <mergeCell ref="B17:Q17"/>
    <mergeCell ref="B23:Q23"/>
    <mergeCell ref="B29:Q29"/>
    <mergeCell ref="B35:Q35"/>
    <mergeCell ref="A4:A5"/>
    <mergeCell ref="A6:A10"/>
    <mergeCell ref="A12:A16"/>
    <mergeCell ref="A18:A22"/>
    <mergeCell ref="A24:A28"/>
    <mergeCell ref="A30:A34"/>
    <mergeCell ref="A36:A40"/>
    <mergeCell ref="A42:A46"/>
    <mergeCell ref="B4:B5"/>
    <mergeCell ref="B6:B10"/>
    <mergeCell ref="B12:B16"/>
    <mergeCell ref="B18:B22"/>
    <mergeCell ref="B24:B28"/>
    <mergeCell ref="B30:B34"/>
    <mergeCell ref="B36:B40"/>
    <mergeCell ref="B42:B46"/>
  </mergeCells>
  <printOptions/>
  <pageMargins left="0" right="0" top="0" bottom="0" header="0" footer="0"/>
  <pageSetup horizontalDpi="600" verticalDpi="600" orientation="landscape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5"/>
  <sheetViews>
    <sheetView workbookViewId="0" topLeftCell="A49">
      <selection activeCell="S45" sqref="S45"/>
    </sheetView>
  </sheetViews>
  <sheetFormatPr defaultColWidth="8.8515625" defaultRowHeight="12.75"/>
  <cols>
    <col min="1" max="1" width="4.421875" style="0" customWidth="1"/>
    <col min="2" max="2" width="15.421875" style="0" customWidth="1"/>
    <col min="3" max="3" width="3.57421875" style="0" customWidth="1"/>
    <col min="4" max="4" width="8.7109375" style="371" customWidth="1"/>
    <col min="5" max="5" width="10.421875" style="0" customWidth="1"/>
    <col min="6" max="6" width="3.57421875" style="0" customWidth="1"/>
    <col min="7" max="7" width="8.7109375" style="1047" customWidth="1"/>
    <col min="8" max="8" width="10.8515625" style="371" customWidth="1"/>
    <col min="9" max="9" width="3.57421875" style="0" customWidth="1"/>
    <col min="10" max="10" width="8.7109375" style="0" customWidth="1"/>
    <col min="11" max="11" width="11.00390625" style="0" customWidth="1"/>
    <col min="12" max="12" width="3.57421875" style="0" customWidth="1"/>
    <col min="13" max="13" width="8.7109375" style="371" customWidth="1"/>
    <col min="14" max="14" width="11.28125" style="371" customWidth="1"/>
    <col min="15" max="15" width="3.57421875" style="0" customWidth="1"/>
    <col min="16" max="16" width="8.7109375" style="371" customWidth="1"/>
    <col min="17" max="17" width="11.28125" style="0" customWidth="1"/>
  </cols>
  <sheetData>
    <row r="1" spans="1:14" ht="12.75">
      <c r="A1" s="905" t="s">
        <v>0</v>
      </c>
      <c r="B1" s="905"/>
      <c r="C1" s="905"/>
      <c r="D1" s="1048"/>
      <c r="E1" s="905"/>
      <c r="F1" s="190"/>
      <c r="G1" s="708"/>
      <c r="H1" s="708"/>
      <c r="I1" s="190"/>
      <c r="J1" s="190"/>
      <c r="K1" s="190"/>
      <c r="L1" s="190"/>
      <c r="M1" s="708"/>
      <c r="N1" s="708"/>
    </row>
    <row r="2" spans="1:16" ht="14.25">
      <c r="A2" s="906" t="s">
        <v>1</v>
      </c>
      <c r="B2" s="906"/>
      <c r="C2" s="906"/>
      <c r="D2" s="1049"/>
      <c r="E2" s="905"/>
      <c r="F2" s="907" t="s">
        <v>158</v>
      </c>
      <c r="G2" s="1050"/>
      <c r="H2" s="1050"/>
      <c r="I2" s="907"/>
      <c r="J2" s="907"/>
      <c r="K2" s="907"/>
      <c r="L2" s="907"/>
      <c r="M2" s="1050"/>
      <c r="N2" s="1050"/>
      <c r="O2" s="907"/>
      <c r="P2" s="1050"/>
    </row>
    <row r="3" spans="1:16" ht="12.75">
      <c r="A3" s="190"/>
      <c r="B3" s="190"/>
      <c r="C3" s="190"/>
      <c r="D3" s="710"/>
      <c r="E3" s="908"/>
      <c r="F3" s="908"/>
      <c r="G3" s="710"/>
      <c r="H3" s="710"/>
      <c r="I3" s="908"/>
      <c r="J3" s="934" t="s">
        <v>159</v>
      </c>
      <c r="K3" s="934"/>
      <c r="L3" s="934"/>
      <c r="M3" s="976"/>
      <c r="N3" s="976"/>
      <c r="O3" s="935"/>
      <c r="P3" s="1092"/>
    </row>
    <row r="4" spans="1:17" ht="15.75" customHeight="1">
      <c r="A4" s="1051" t="s">
        <v>4</v>
      </c>
      <c r="B4" s="1052" t="s">
        <v>5</v>
      </c>
      <c r="C4" s="1053" t="s">
        <v>6</v>
      </c>
      <c r="D4" s="1054"/>
      <c r="E4" s="1053"/>
      <c r="F4" s="1053" t="s">
        <v>7</v>
      </c>
      <c r="G4" s="1054"/>
      <c r="H4" s="1054"/>
      <c r="I4" s="1053" t="s">
        <v>8</v>
      </c>
      <c r="J4" s="1053"/>
      <c r="K4" s="1053"/>
      <c r="L4" s="1053" t="s">
        <v>9</v>
      </c>
      <c r="M4" s="1054"/>
      <c r="N4" s="1054"/>
      <c r="O4" s="1053" t="s">
        <v>10</v>
      </c>
      <c r="P4" s="1054"/>
      <c r="Q4" s="1106"/>
    </row>
    <row r="5" spans="1:23" ht="15.75" customHeight="1">
      <c r="A5" s="1055"/>
      <c r="B5" s="1056"/>
      <c r="C5" s="825" t="s">
        <v>11</v>
      </c>
      <c r="D5" s="999" t="s">
        <v>12</v>
      </c>
      <c r="E5" s="825" t="s">
        <v>13</v>
      </c>
      <c r="F5" s="825" t="s">
        <v>11</v>
      </c>
      <c r="G5" s="999" t="s">
        <v>12</v>
      </c>
      <c r="H5" s="999" t="s">
        <v>13</v>
      </c>
      <c r="I5" s="825" t="s">
        <v>11</v>
      </c>
      <c r="J5" s="825" t="s">
        <v>12</v>
      </c>
      <c r="K5" s="825" t="s">
        <v>13</v>
      </c>
      <c r="L5" s="825" t="s">
        <v>11</v>
      </c>
      <c r="M5" s="999" t="s">
        <v>12</v>
      </c>
      <c r="N5" s="999" t="s">
        <v>13</v>
      </c>
      <c r="O5" s="825" t="s">
        <v>11</v>
      </c>
      <c r="P5" s="999" t="s">
        <v>12</v>
      </c>
      <c r="Q5" s="1107" t="s">
        <v>13</v>
      </c>
      <c r="S5" s="151"/>
      <c r="T5" s="839"/>
      <c r="U5" s="839"/>
      <c r="V5" s="151"/>
      <c r="W5" s="151"/>
    </row>
    <row r="6" spans="1:23" ht="12" customHeight="1">
      <c r="A6" s="1055" t="s">
        <v>144</v>
      </c>
      <c r="B6" s="1057" t="s">
        <v>145</v>
      </c>
      <c r="C6" s="1058">
        <v>1</v>
      </c>
      <c r="D6" s="772" t="s">
        <v>27</v>
      </c>
      <c r="E6" s="770" t="s">
        <v>146</v>
      </c>
      <c r="F6" s="1058">
        <v>1</v>
      </c>
      <c r="G6" s="1059" t="s">
        <v>133</v>
      </c>
      <c r="H6" s="1059" t="s">
        <v>147</v>
      </c>
      <c r="I6" s="1058">
        <v>1</v>
      </c>
      <c r="J6" s="770" t="s">
        <v>41</v>
      </c>
      <c r="K6" s="770" t="s">
        <v>146</v>
      </c>
      <c r="L6" s="1058">
        <v>1</v>
      </c>
      <c r="M6" s="772" t="s">
        <v>20</v>
      </c>
      <c r="N6" s="772" t="s">
        <v>146</v>
      </c>
      <c r="O6" s="1058">
        <v>1</v>
      </c>
      <c r="P6" s="772" t="s">
        <v>128</v>
      </c>
      <c r="Q6" s="770" t="s">
        <v>146</v>
      </c>
      <c r="S6" s="151"/>
      <c r="T6" s="901"/>
      <c r="U6" s="901"/>
      <c r="V6" s="151"/>
      <c r="W6" s="151"/>
    </row>
    <row r="7" spans="1:23" ht="12" customHeight="1">
      <c r="A7" s="1055"/>
      <c r="B7" s="1057"/>
      <c r="C7" s="1058">
        <v>2</v>
      </c>
      <c r="D7" s="772" t="s">
        <v>111</v>
      </c>
      <c r="E7" s="770" t="s">
        <v>146</v>
      </c>
      <c r="F7" s="1058">
        <v>2</v>
      </c>
      <c r="G7" s="1059" t="s">
        <v>133</v>
      </c>
      <c r="H7" s="1059" t="s">
        <v>147</v>
      </c>
      <c r="I7" s="1058">
        <v>2</v>
      </c>
      <c r="J7" s="770" t="s">
        <v>111</v>
      </c>
      <c r="K7" s="770" t="s">
        <v>146</v>
      </c>
      <c r="L7" s="1058">
        <v>2</v>
      </c>
      <c r="M7" s="772" t="s">
        <v>112</v>
      </c>
      <c r="N7" s="772" t="s">
        <v>146</v>
      </c>
      <c r="O7" s="1058">
        <v>2</v>
      </c>
      <c r="P7" s="772" t="s">
        <v>41</v>
      </c>
      <c r="Q7" s="770" t="s">
        <v>146</v>
      </c>
      <c r="V7" s="151"/>
      <c r="W7" s="151"/>
    </row>
    <row r="8" spans="1:23" ht="12" customHeight="1">
      <c r="A8" s="1055"/>
      <c r="B8" s="1057"/>
      <c r="C8" s="1058">
        <v>3</v>
      </c>
      <c r="D8" s="772" t="s">
        <v>114</v>
      </c>
      <c r="E8" s="770" t="s">
        <v>146</v>
      </c>
      <c r="F8" s="1058">
        <v>3</v>
      </c>
      <c r="G8" s="1059" t="s">
        <v>82</v>
      </c>
      <c r="H8" s="1059" t="s">
        <v>148</v>
      </c>
      <c r="I8" s="1058">
        <v>3</v>
      </c>
      <c r="J8" s="1058" t="s">
        <v>29</v>
      </c>
      <c r="K8" s="770" t="s">
        <v>146</v>
      </c>
      <c r="L8" s="1058">
        <v>3</v>
      </c>
      <c r="M8" s="772" t="s">
        <v>149</v>
      </c>
      <c r="N8" s="772" t="s">
        <v>146</v>
      </c>
      <c r="O8" s="1058">
        <v>3</v>
      </c>
      <c r="P8" s="772" t="s">
        <v>115</v>
      </c>
      <c r="Q8" s="770" t="s">
        <v>146</v>
      </c>
      <c r="U8" s="839"/>
      <c r="V8" s="151"/>
      <c r="W8" s="151"/>
    </row>
    <row r="9" spans="1:23" ht="12" customHeight="1">
      <c r="A9" s="1055"/>
      <c r="B9" s="1057"/>
      <c r="C9" s="1058">
        <v>4</v>
      </c>
      <c r="D9" s="772" t="s">
        <v>41</v>
      </c>
      <c r="E9" s="770" t="s">
        <v>146</v>
      </c>
      <c r="F9" s="1058">
        <v>4</v>
      </c>
      <c r="G9" s="1059" t="s">
        <v>138</v>
      </c>
      <c r="H9" s="1059" t="s">
        <v>148</v>
      </c>
      <c r="I9" s="1058">
        <v>4</v>
      </c>
      <c r="J9" s="1058" t="s">
        <v>151</v>
      </c>
      <c r="K9" s="770" t="s">
        <v>146</v>
      </c>
      <c r="L9" s="1058">
        <v>4</v>
      </c>
      <c r="M9" s="772" t="s">
        <v>151</v>
      </c>
      <c r="N9" s="772" t="s">
        <v>146</v>
      </c>
      <c r="O9" s="1058">
        <v>4</v>
      </c>
      <c r="P9" s="772" t="s">
        <v>150</v>
      </c>
      <c r="Q9" s="770" t="s">
        <v>146</v>
      </c>
      <c r="S9" s="151"/>
      <c r="T9" s="151"/>
      <c r="U9" s="151"/>
      <c r="V9" s="151"/>
      <c r="W9" s="151"/>
    </row>
    <row r="10" spans="1:23" ht="12" customHeight="1">
      <c r="A10" s="1055"/>
      <c r="B10" s="1057"/>
      <c r="C10" s="1058">
        <v>5</v>
      </c>
      <c r="D10" s="772" t="s">
        <v>150</v>
      </c>
      <c r="E10" s="770" t="s">
        <v>146</v>
      </c>
      <c r="F10" s="1058">
        <v>5</v>
      </c>
      <c r="G10" s="1059" t="s">
        <v>21</v>
      </c>
      <c r="H10" s="1059" t="s">
        <v>69</v>
      </c>
      <c r="I10" s="1058">
        <v>5</v>
      </c>
      <c r="J10" s="770" t="s">
        <v>152</v>
      </c>
      <c r="K10" s="770" t="s">
        <v>146</v>
      </c>
      <c r="L10" s="1058">
        <v>5</v>
      </c>
      <c r="M10" s="772" t="s">
        <v>152</v>
      </c>
      <c r="N10" s="772" t="s">
        <v>146</v>
      </c>
      <c r="O10" s="1058">
        <v>5</v>
      </c>
      <c r="P10" s="772" t="s">
        <v>27</v>
      </c>
      <c r="Q10" s="770" t="s">
        <v>146</v>
      </c>
      <c r="S10" s="151"/>
      <c r="T10" s="151"/>
      <c r="U10" s="151"/>
      <c r="V10" s="151"/>
      <c r="W10" s="151"/>
    </row>
    <row r="11" spans="2:23" ht="7.5" customHeight="1">
      <c r="B11" s="1060"/>
      <c r="C11" s="1061"/>
      <c r="D11" s="1062"/>
      <c r="E11" s="1061"/>
      <c r="F11" s="1061"/>
      <c r="G11" s="1063"/>
      <c r="H11" s="1062"/>
      <c r="I11" s="1061"/>
      <c r="J11" s="1061"/>
      <c r="K11" s="1061"/>
      <c r="L11" s="1061"/>
      <c r="M11" s="1062"/>
      <c r="N11" s="1062"/>
      <c r="O11" s="1061"/>
      <c r="P11" s="1062"/>
      <c r="Q11" s="1108"/>
      <c r="S11" s="151"/>
      <c r="T11" s="151"/>
      <c r="W11" s="151"/>
    </row>
    <row r="12" spans="1:23" ht="12" customHeight="1">
      <c r="A12" s="1055" t="s">
        <v>153</v>
      </c>
      <c r="B12" s="1057" t="s">
        <v>154</v>
      </c>
      <c r="C12" s="1058">
        <v>1</v>
      </c>
      <c r="D12" s="772" t="s">
        <v>27</v>
      </c>
      <c r="E12" s="770" t="s">
        <v>155</v>
      </c>
      <c r="F12" s="1058">
        <v>1</v>
      </c>
      <c r="G12" s="1059" t="s">
        <v>82</v>
      </c>
      <c r="H12" s="1059" t="s">
        <v>156</v>
      </c>
      <c r="I12" s="1058">
        <v>1</v>
      </c>
      <c r="J12" s="1093" t="s">
        <v>128</v>
      </c>
      <c r="K12" s="770" t="s">
        <v>155</v>
      </c>
      <c r="L12" s="1058">
        <v>1</v>
      </c>
      <c r="M12" s="772" t="s">
        <v>20</v>
      </c>
      <c r="N12" s="772" t="s">
        <v>155</v>
      </c>
      <c r="O12" s="1058">
        <v>1</v>
      </c>
      <c r="P12" s="772" t="s">
        <v>41</v>
      </c>
      <c r="Q12" s="770" t="s">
        <v>155</v>
      </c>
      <c r="S12" s="671"/>
      <c r="T12" s="671"/>
      <c r="U12" s="151"/>
      <c r="V12" s="151"/>
      <c r="W12" s="151"/>
    </row>
    <row r="13" spans="1:23" ht="12" customHeight="1">
      <c r="A13" s="1055"/>
      <c r="B13" s="1057"/>
      <c r="C13" s="1058">
        <v>2</v>
      </c>
      <c r="D13" s="772" t="s">
        <v>111</v>
      </c>
      <c r="E13" s="770" t="s">
        <v>155</v>
      </c>
      <c r="F13" s="1058">
        <v>2</v>
      </c>
      <c r="G13" s="1000" t="s">
        <v>57</v>
      </c>
      <c r="H13" s="1000" t="s">
        <v>80</v>
      </c>
      <c r="I13" s="1058">
        <v>2</v>
      </c>
      <c r="J13" s="770" t="s">
        <v>41</v>
      </c>
      <c r="K13" s="770" t="s">
        <v>155</v>
      </c>
      <c r="L13" s="1058">
        <v>2</v>
      </c>
      <c r="M13" s="772" t="s">
        <v>112</v>
      </c>
      <c r="N13" s="772" t="s">
        <v>155</v>
      </c>
      <c r="O13" s="1058">
        <v>2</v>
      </c>
      <c r="P13" s="772" t="s">
        <v>118</v>
      </c>
      <c r="Q13" s="770" t="s">
        <v>155</v>
      </c>
      <c r="S13" s="1109"/>
      <c r="T13" s="1109"/>
      <c r="U13" s="839"/>
      <c r="V13" s="839"/>
      <c r="W13" s="151"/>
    </row>
    <row r="14" spans="1:23" ht="12" customHeight="1">
      <c r="A14" s="1055"/>
      <c r="B14" s="1057"/>
      <c r="C14" s="1058">
        <v>3</v>
      </c>
      <c r="D14" s="772" t="s">
        <v>114</v>
      </c>
      <c r="E14" s="770" t="s">
        <v>155</v>
      </c>
      <c r="F14" s="1058">
        <v>3</v>
      </c>
      <c r="G14" s="1059" t="s">
        <v>41</v>
      </c>
      <c r="H14" s="1059" t="s">
        <v>155</v>
      </c>
      <c r="I14" s="1058">
        <v>3</v>
      </c>
      <c r="J14" s="770" t="s">
        <v>115</v>
      </c>
      <c r="K14" s="770" t="s">
        <v>155</v>
      </c>
      <c r="L14" s="1058">
        <v>3</v>
      </c>
      <c r="M14" s="772" t="s">
        <v>29</v>
      </c>
      <c r="N14" s="772" t="s">
        <v>155</v>
      </c>
      <c r="O14" s="1058">
        <v>3</v>
      </c>
      <c r="P14" s="772" t="s">
        <v>151</v>
      </c>
      <c r="Q14" s="770" t="s">
        <v>155</v>
      </c>
      <c r="S14" s="1109"/>
      <c r="T14" s="1109"/>
      <c r="U14" s="839"/>
      <c r="V14" s="839"/>
      <c r="W14" s="151"/>
    </row>
    <row r="15" spans="1:23" ht="12" customHeight="1">
      <c r="A15" s="1055"/>
      <c r="B15" s="1057"/>
      <c r="C15" s="1058">
        <v>4</v>
      </c>
      <c r="D15" s="772" t="s">
        <v>41</v>
      </c>
      <c r="E15" s="770" t="s">
        <v>155</v>
      </c>
      <c r="F15" s="1058">
        <v>4</v>
      </c>
      <c r="G15" s="772" t="s">
        <v>112</v>
      </c>
      <c r="H15" s="772" t="s">
        <v>155</v>
      </c>
      <c r="I15" s="1058">
        <v>4</v>
      </c>
      <c r="J15" s="1058" t="s">
        <v>151</v>
      </c>
      <c r="K15" s="770" t="s">
        <v>155</v>
      </c>
      <c r="L15" s="1058">
        <v>4</v>
      </c>
      <c r="M15" s="772" t="s">
        <v>150</v>
      </c>
      <c r="N15" s="772" t="s">
        <v>155</v>
      </c>
      <c r="O15" s="1058">
        <v>4</v>
      </c>
      <c r="P15" s="772" t="s">
        <v>157</v>
      </c>
      <c r="Q15" s="770" t="s">
        <v>155</v>
      </c>
      <c r="S15" s="1109"/>
      <c r="T15" s="1109"/>
      <c r="U15" s="839"/>
      <c r="V15" s="839"/>
      <c r="W15" s="151"/>
    </row>
    <row r="16" spans="1:23" ht="12" customHeight="1">
      <c r="A16" s="1064"/>
      <c r="B16" s="1065"/>
      <c r="C16" s="1058">
        <v>5</v>
      </c>
      <c r="D16" s="772" t="s">
        <v>150</v>
      </c>
      <c r="E16" s="770" t="s">
        <v>155</v>
      </c>
      <c r="F16" s="1058">
        <v>5</v>
      </c>
      <c r="G16" s="772" t="s">
        <v>152</v>
      </c>
      <c r="H16" s="772" t="s">
        <v>155</v>
      </c>
      <c r="I16" s="1058">
        <v>5</v>
      </c>
      <c r="J16" s="770" t="s">
        <v>152</v>
      </c>
      <c r="K16" s="770" t="s">
        <v>155</v>
      </c>
      <c r="L16" s="1058">
        <v>5</v>
      </c>
      <c r="M16" s="772" t="s">
        <v>151</v>
      </c>
      <c r="N16" s="772" t="s">
        <v>155</v>
      </c>
      <c r="O16" s="1058">
        <v>5</v>
      </c>
      <c r="P16" s="772" t="s">
        <v>27</v>
      </c>
      <c r="Q16" s="770" t="s">
        <v>155</v>
      </c>
      <c r="S16" s="1109"/>
      <c r="T16" s="1109"/>
      <c r="U16" s="839"/>
      <c r="V16" s="839"/>
      <c r="W16" s="151"/>
    </row>
    <row r="17" spans="1:23" ht="8.25" customHeight="1">
      <c r="A17" s="1066"/>
      <c r="B17" s="1067"/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1031"/>
      <c r="S17" s="1109"/>
      <c r="T17" s="965"/>
      <c r="U17" s="151"/>
      <c r="V17" s="151"/>
      <c r="W17" s="151"/>
    </row>
    <row r="18" spans="1:24" ht="12" customHeight="1">
      <c r="A18" s="980" t="s">
        <v>160</v>
      </c>
      <c r="B18" s="983" t="s">
        <v>161</v>
      </c>
      <c r="C18" s="825">
        <v>1</v>
      </c>
      <c r="D18" s="999" t="s">
        <v>36</v>
      </c>
      <c r="E18" s="770" t="s">
        <v>162</v>
      </c>
      <c r="F18" s="825">
        <v>1</v>
      </c>
      <c r="G18" s="1000" t="s">
        <v>57</v>
      </c>
      <c r="H18" s="1000" t="s">
        <v>80</v>
      </c>
      <c r="I18" s="825">
        <v>1</v>
      </c>
      <c r="J18" s="825" t="s">
        <v>41</v>
      </c>
      <c r="K18" s="770" t="s">
        <v>162</v>
      </c>
      <c r="L18" s="825">
        <v>1</v>
      </c>
      <c r="M18" s="772" t="s">
        <v>41</v>
      </c>
      <c r="N18" s="772" t="s">
        <v>162</v>
      </c>
      <c r="O18" s="825">
        <v>1</v>
      </c>
      <c r="P18" s="999" t="s">
        <v>41</v>
      </c>
      <c r="Q18" s="823" t="s">
        <v>162</v>
      </c>
      <c r="S18" s="671"/>
      <c r="T18" s="671"/>
      <c r="U18" s="151"/>
      <c r="V18" s="151"/>
      <c r="W18" s="151"/>
      <c r="X18" s="151"/>
    </row>
    <row r="19" spans="1:24" ht="12" customHeight="1">
      <c r="A19" s="980"/>
      <c r="B19" s="973"/>
      <c r="C19" s="825">
        <v>2</v>
      </c>
      <c r="D19" s="772" t="s">
        <v>111</v>
      </c>
      <c r="E19" s="770" t="s">
        <v>162</v>
      </c>
      <c r="F19" s="825">
        <v>2</v>
      </c>
      <c r="G19" s="1000" t="s">
        <v>116</v>
      </c>
      <c r="H19" s="1000" t="s">
        <v>76</v>
      </c>
      <c r="I19" s="825">
        <v>2</v>
      </c>
      <c r="J19" s="825" t="s">
        <v>115</v>
      </c>
      <c r="K19" s="770" t="s">
        <v>162</v>
      </c>
      <c r="L19" s="825">
        <v>2</v>
      </c>
      <c r="M19" s="772" t="s">
        <v>118</v>
      </c>
      <c r="N19" s="772" t="s">
        <v>162</v>
      </c>
      <c r="O19" s="825">
        <v>2</v>
      </c>
      <c r="P19" s="999" t="s">
        <v>118</v>
      </c>
      <c r="Q19" s="823" t="s">
        <v>162</v>
      </c>
      <c r="R19" s="1110"/>
      <c r="S19" s="1111"/>
      <c r="T19" s="151"/>
      <c r="U19" s="151"/>
      <c r="V19" s="1112"/>
      <c r="W19" s="839"/>
      <c r="X19" s="151"/>
    </row>
    <row r="20" spans="1:24" ht="12" customHeight="1">
      <c r="A20" s="980"/>
      <c r="B20" s="973"/>
      <c r="C20" s="825">
        <v>3</v>
      </c>
      <c r="D20" s="999" t="s">
        <v>41</v>
      </c>
      <c r="E20" s="770" t="s">
        <v>162</v>
      </c>
      <c r="F20" s="825">
        <v>3</v>
      </c>
      <c r="G20" s="1000" t="s">
        <v>24</v>
      </c>
      <c r="H20" s="1000" t="s">
        <v>163</v>
      </c>
      <c r="I20" s="825">
        <v>3</v>
      </c>
      <c r="J20" s="825" t="s">
        <v>164</v>
      </c>
      <c r="K20" s="770" t="s">
        <v>162</v>
      </c>
      <c r="L20" s="825">
        <v>3</v>
      </c>
      <c r="M20" s="999" t="s">
        <v>165</v>
      </c>
      <c r="N20" s="772" t="s">
        <v>17</v>
      </c>
      <c r="O20" s="825">
        <v>3</v>
      </c>
      <c r="P20" s="999" t="s">
        <v>166</v>
      </c>
      <c r="Q20" s="823" t="s">
        <v>162</v>
      </c>
      <c r="S20" s="151"/>
      <c r="T20" s="839"/>
      <c r="U20" s="839"/>
      <c r="V20" s="840"/>
      <c r="W20" s="839"/>
      <c r="X20" s="151"/>
    </row>
    <row r="21" spans="1:24" ht="12" customHeight="1">
      <c r="A21" s="980"/>
      <c r="B21" s="973"/>
      <c r="C21" s="825">
        <v>4</v>
      </c>
      <c r="D21" s="999" t="s">
        <v>112</v>
      </c>
      <c r="E21" s="770" t="s">
        <v>162</v>
      </c>
      <c r="F21" s="825">
        <v>4</v>
      </c>
      <c r="G21" s="1000" t="s">
        <v>20</v>
      </c>
      <c r="H21" s="1000" t="s">
        <v>162</v>
      </c>
      <c r="I21" s="825">
        <v>4</v>
      </c>
      <c r="J21" s="825" t="s">
        <v>167</v>
      </c>
      <c r="K21" s="770" t="s">
        <v>162</v>
      </c>
      <c r="L21" s="825">
        <v>4</v>
      </c>
      <c r="M21" s="1022" t="s">
        <v>128</v>
      </c>
      <c r="N21" s="1023" t="s">
        <v>76</v>
      </c>
      <c r="O21" s="825">
        <v>4</v>
      </c>
      <c r="P21" s="999" t="s">
        <v>150</v>
      </c>
      <c r="Q21" s="823" t="s">
        <v>162</v>
      </c>
      <c r="S21" s="151"/>
      <c r="T21" s="839"/>
      <c r="U21" s="839"/>
      <c r="V21" s="151"/>
      <c r="W21" s="151"/>
      <c r="X21" s="151"/>
    </row>
    <row r="22" spans="1:24" ht="12" customHeight="1">
      <c r="A22" s="980"/>
      <c r="B22" s="984"/>
      <c r="C22" s="825">
        <v>5</v>
      </c>
      <c r="D22" s="772" t="s">
        <v>151</v>
      </c>
      <c r="E22" s="770" t="s">
        <v>162</v>
      </c>
      <c r="F22" s="825">
        <v>5</v>
      </c>
      <c r="G22" s="1000" t="s">
        <v>168</v>
      </c>
      <c r="H22" s="1000" t="s">
        <v>162</v>
      </c>
      <c r="I22" s="825">
        <v>5</v>
      </c>
      <c r="J22" s="825" t="s">
        <v>152</v>
      </c>
      <c r="K22" s="770" t="s">
        <v>162</v>
      </c>
      <c r="L22" s="825">
        <v>5</v>
      </c>
      <c r="M22" s="1024" t="s">
        <v>152</v>
      </c>
      <c r="N22" s="772" t="s">
        <v>162</v>
      </c>
      <c r="O22" s="825">
        <v>5</v>
      </c>
      <c r="P22" s="772" t="s">
        <v>36</v>
      </c>
      <c r="Q22" s="823" t="s">
        <v>162</v>
      </c>
      <c r="S22" s="151"/>
      <c r="T22" s="839"/>
      <c r="U22" s="839"/>
      <c r="V22" s="151"/>
      <c r="W22" s="151"/>
      <c r="X22" s="151"/>
    </row>
    <row r="23" spans="1:24" ht="6.75" customHeight="1">
      <c r="A23" s="980"/>
      <c r="B23" s="973"/>
      <c r="C23" s="825"/>
      <c r="D23" s="999"/>
      <c r="E23" s="770"/>
      <c r="F23" s="825"/>
      <c r="G23" s="999"/>
      <c r="H23" s="772"/>
      <c r="I23" s="825"/>
      <c r="J23" s="825"/>
      <c r="K23" s="770"/>
      <c r="L23" s="825"/>
      <c r="M23" s="772"/>
      <c r="N23" s="1094"/>
      <c r="O23" s="825"/>
      <c r="P23" s="772"/>
      <c r="Q23" s="1042"/>
      <c r="S23" s="151"/>
      <c r="T23" s="839"/>
      <c r="U23" s="839"/>
      <c r="V23" s="151"/>
      <c r="W23" s="151"/>
      <c r="X23" s="151"/>
    </row>
    <row r="24" spans="1:24" ht="12" customHeight="1">
      <c r="A24" s="1001" t="s">
        <v>169</v>
      </c>
      <c r="B24" s="994" t="s">
        <v>170</v>
      </c>
      <c r="C24" s="1002">
        <v>1</v>
      </c>
      <c r="D24" s="1068" t="s">
        <v>36</v>
      </c>
      <c r="E24" s="1003" t="s">
        <v>171</v>
      </c>
      <c r="F24" s="1002">
        <v>1</v>
      </c>
      <c r="G24" s="1022" t="s">
        <v>128</v>
      </c>
      <c r="H24" s="1023" t="s">
        <v>76</v>
      </c>
      <c r="I24" s="1002">
        <v>1</v>
      </c>
      <c r="J24" s="1002" t="s">
        <v>41</v>
      </c>
      <c r="K24" s="1003" t="s">
        <v>171</v>
      </c>
      <c r="L24" s="1002">
        <v>1</v>
      </c>
      <c r="M24" s="1007" t="s">
        <v>41</v>
      </c>
      <c r="N24" s="1007" t="s">
        <v>171</v>
      </c>
      <c r="O24" s="1002">
        <v>1</v>
      </c>
      <c r="P24" s="1068" t="s">
        <v>41</v>
      </c>
      <c r="Q24" s="1043" t="s">
        <v>171</v>
      </c>
      <c r="S24" s="151"/>
      <c r="T24" s="1113"/>
      <c r="U24" s="1114"/>
      <c r="V24" s="151"/>
      <c r="W24" s="151"/>
      <c r="X24" s="151"/>
    </row>
    <row r="25" spans="1:24" ht="12" customHeight="1">
      <c r="A25" s="1006"/>
      <c r="B25" s="995"/>
      <c r="C25" s="1002">
        <v>2</v>
      </c>
      <c r="D25" s="1007" t="s">
        <v>111</v>
      </c>
      <c r="E25" s="1003" t="s">
        <v>171</v>
      </c>
      <c r="F25" s="1002">
        <v>2</v>
      </c>
      <c r="G25" s="1022" t="s">
        <v>82</v>
      </c>
      <c r="H25" s="1023" t="s">
        <v>163</v>
      </c>
      <c r="I25" s="1002">
        <v>2</v>
      </c>
      <c r="J25" s="1002" t="s">
        <v>111</v>
      </c>
      <c r="K25" s="1003" t="s">
        <v>171</v>
      </c>
      <c r="L25" s="1002">
        <v>2</v>
      </c>
      <c r="M25" s="1022" t="s">
        <v>128</v>
      </c>
      <c r="N25" s="1023" t="s">
        <v>76</v>
      </c>
      <c r="O25" s="1002">
        <v>2</v>
      </c>
      <c r="P25" s="1068" t="s">
        <v>118</v>
      </c>
      <c r="Q25" s="1043" t="s">
        <v>171</v>
      </c>
      <c r="S25" s="151"/>
      <c r="T25" s="151"/>
      <c r="U25" s="950"/>
      <c r="V25" s="1115"/>
      <c r="W25" s="151"/>
      <c r="X25" s="151"/>
    </row>
    <row r="26" spans="1:24" ht="12" customHeight="1">
      <c r="A26" s="1006"/>
      <c r="B26" s="995"/>
      <c r="C26" s="1002">
        <v>3</v>
      </c>
      <c r="D26" s="1068" t="s">
        <v>41</v>
      </c>
      <c r="E26" s="1003" t="s">
        <v>171</v>
      </c>
      <c r="F26" s="1002">
        <v>3</v>
      </c>
      <c r="G26" s="1069" t="s">
        <v>21</v>
      </c>
      <c r="H26" s="1059" t="s">
        <v>69</v>
      </c>
      <c r="I26" s="1002">
        <v>3</v>
      </c>
      <c r="J26" s="1002" t="s">
        <v>118</v>
      </c>
      <c r="K26" s="1003" t="s">
        <v>171</v>
      </c>
      <c r="L26" s="1002">
        <v>3</v>
      </c>
      <c r="M26" s="708" t="s">
        <v>115</v>
      </c>
      <c r="N26" s="708" t="s">
        <v>171</v>
      </c>
      <c r="O26" s="1002">
        <v>3</v>
      </c>
      <c r="P26" s="1068" t="s">
        <v>172</v>
      </c>
      <c r="Q26" s="1043" t="s">
        <v>171</v>
      </c>
      <c r="S26" s="151"/>
      <c r="T26" s="151"/>
      <c r="U26" s="950"/>
      <c r="V26" s="1115"/>
      <c r="W26" s="151"/>
      <c r="X26" s="151"/>
    </row>
    <row r="27" spans="1:24" ht="12" customHeight="1">
      <c r="A27" s="1006"/>
      <c r="B27" s="995"/>
      <c r="C27" s="1002">
        <v>4</v>
      </c>
      <c r="D27" s="1068" t="s">
        <v>112</v>
      </c>
      <c r="E27" s="1003" t="s">
        <v>171</v>
      </c>
      <c r="F27" s="1002">
        <v>4</v>
      </c>
      <c r="G27" s="1070" t="s">
        <v>133</v>
      </c>
      <c r="H27" s="1071" t="s">
        <v>147</v>
      </c>
      <c r="I27" s="1002">
        <v>4</v>
      </c>
      <c r="J27" s="1002" t="s">
        <v>173</v>
      </c>
      <c r="K27" s="1003" t="s">
        <v>171</v>
      </c>
      <c r="L27" s="1002">
        <v>4</v>
      </c>
      <c r="M27" s="1070" t="s">
        <v>133</v>
      </c>
      <c r="N27" s="1071" t="s">
        <v>147</v>
      </c>
      <c r="O27" s="1002">
        <v>4</v>
      </c>
      <c r="P27" s="1068" t="s">
        <v>174</v>
      </c>
      <c r="Q27" s="1043" t="s">
        <v>171</v>
      </c>
      <c r="S27" s="961"/>
      <c r="T27" s="953"/>
      <c r="U27" s="151"/>
      <c r="V27" s="151"/>
      <c r="W27" s="151"/>
      <c r="X27" s="151"/>
    </row>
    <row r="28" spans="1:24" ht="12" customHeight="1">
      <c r="A28" s="1008"/>
      <c r="B28" s="1009"/>
      <c r="C28" s="1010">
        <v>5</v>
      </c>
      <c r="D28" s="1072" t="s">
        <v>151</v>
      </c>
      <c r="E28" s="1011" t="s">
        <v>171</v>
      </c>
      <c r="F28" s="1010">
        <v>5</v>
      </c>
      <c r="G28" s="1070" t="s">
        <v>133</v>
      </c>
      <c r="H28" s="1071" t="s">
        <v>147</v>
      </c>
      <c r="I28" s="1010">
        <v>5</v>
      </c>
      <c r="J28" s="1011" t="s">
        <v>152</v>
      </c>
      <c r="K28" s="1011" t="s">
        <v>171</v>
      </c>
      <c r="L28" s="1010">
        <v>5</v>
      </c>
      <c r="M28" s="1070" t="s">
        <v>133</v>
      </c>
      <c r="N28" s="1071" t="s">
        <v>147</v>
      </c>
      <c r="O28" s="1010">
        <v>5</v>
      </c>
      <c r="P28" s="1072" t="s">
        <v>36</v>
      </c>
      <c r="Q28" s="1046" t="s">
        <v>171</v>
      </c>
      <c r="S28" s="961"/>
      <c r="T28" s="953"/>
      <c r="U28" s="151"/>
      <c r="V28" s="151"/>
      <c r="W28" s="151"/>
      <c r="X28" s="151"/>
    </row>
    <row r="29" spans="1:24" ht="5.25" customHeight="1">
      <c r="A29" s="1066"/>
      <c r="B29" s="1056"/>
      <c r="C29" s="770"/>
      <c r="D29" s="772"/>
      <c r="E29" s="770"/>
      <c r="F29" s="770"/>
      <c r="G29" s="772"/>
      <c r="H29" s="772"/>
      <c r="I29" s="770"/>
      <c r="J29" s="770"/>
      <c r="K29" s="770"/>
      <c r="L29" s="770"/>
      <c r="M29" s="772"/>
      <c r="N29" s="772"/>
      <c r="O29" s="770"/>
      <c r="P29" s="772"/>
      <c r="Q29" s="823"/>
      <c r="S29" s="151"/>
      <c r="T29" s="151"/>
      <c r="U29" s="151"/>
      <c r="V29" s="151"/>
      <c r="W29" s="151"/>
      <c r="X29" s="151"/>
    </row>
    <row r="30" spans="1:24" ht="12" customHeight="1">
      <c r="A30" s="915" t="s">
        <v>175</v>
      </c>
      <c r="B30" s="771" t="s">
        <v>176</v>
      </c>
      <c r="C30" s="916">
        <v>1</v>
      </c>
      <c r="D30" s="788" t="s">
        <v>27</v>
      </c>
      <c r="E30" s="771" t="s">
        <v>177</v>
      </c>
      <c r="F30" s="916">
        <v>1</v>
      </c>
      <c r="G30" s="789" t="s">
        <v>41</v>
      </c>
      <c r="H30" s="789" t="s">
        <v>177</v>
      </c>
      <c r="I30" s="916">
        <v>1</v>
      </c>
      <c r="J30" s="943" t="s">
        <v>41</v>
      </c>
      <c r="K30" s="771" t="s">
        <v>177</v>
      </c>
      <c r="L30" s="916">
        <v>1</v>
      </c>
      <c r="M30" s="1095" t="s">
        <v>133</v>
      </c>
      <c r="N30" s="1071" t="s">
        <v>147</v>
      </c>
      <c r="O30" s="916">
        <v>1</v>
      </c>
      <c r="P30" s="855" t="s">
        <v>41</v>
      </c>
      <c r="Q30" s="771" t="s">
        <v>177</v>
      </c>
      <c r="S30" s="151"/>
      <c r="T30" s="151"/>
      <c r="U30" s="151"/>
      <c r="V30" s="1116"/>
      <c r="W30" s="953"/>
      <c r="X30" s="151"/>
    </row>
    <row r="31" spans="1:24" ht="12" customHeight="1">
      <c r="A31" s="915"/>
      <c r="B31" s="771"/>
      <c r="C31" s="916">
        <v>2</v>
      </c>
      <c r="D31" s="1070" t="s">
        <v>133</v>
      </c>
      <c r="E31" s="1073" t="s">
        <v>147</v>
      </c>
      <c r="F31" s="916">
        <v>2</v>
      </c>
      <c r="G31" s="788" t="s">
        <v>178</v>
      </c>
      <c r="H31" s="789" t="s">
        <v>177</v>
      </c>
      <c r="I31" s="916">
        <v>2</v>
      </c>
      <c r="J31" s="917" t="s">
        <v>179</v>
      </c>
      <c r="K31" s="771" t="s">
        <v>177</v>
      </c>
      <c r="L31" s="916">
        <v>2</v>
      </c>
      <c r="M31" s="1095" t="s">
        <v>133</v>
      </c>
      <c r="N31" s="1071" t="s">
        <v>147</v>
      </c>
      <c r="O31" s="916">
        <v>2</v>
      </c>
      <c r="P31" s="855" t="s">
        <v>118</v>
      </c>
      <c r="Q31" s="771" t="s">
        <v>177</v>
      </c>
      <c r="S31" s="151"/>
      <c r="T31" s="151"/>
      <c r="U31" s="151"/>
      <c r="V31" s="1116"/>
      <c r="W31" s="953"/>
      <c r="X31" s="151"/>
    </row>
    <row r="32" spans="1:24" ht="12" customHeight="1">
      <c r="A32" s="915"/>
      <c r="B32" s="771"/>
      <c r="C32" s="916">
        <v>3</v>
      </c>
      <c r="D32" s="1070" t="s">
        <v>133</v>
      </c>
      <c r="E32" s="1073" t="s">
        <v>147</v>
      </c>
      <c r="F32" s="916">
        <v>3</v>
      </c>
      <c r="G32" s="789" t="s">
        <v>115</v>
      </c>
      <c r="H32" s="789" t="s">
        <v>177</v>
      </c>
      <c r="I32" s="916">
        <v>3</v>
      </c>
      <c r="J32" s="771" t="s">
        <v>167</v>
      </c>
      <c r="K32" s="771" t="s">
        <v>177</v>
      </c>
      <c r="L32" s="916">
        <v>3</v>
      </c>
      <c r="M32" s="1022" t="s">
        <v>128</v>
      </c>
      <c r="N32" s="1023" t="s">
        <v>76</v>
      </c>
      <c r="O32" s="916">
        <v>3</v>
      </c>
      <c r="P32" s="371" t="s">
        <v>172</v>
      </c>
      <c r="Q32" s="771" t="s">
        <v>177</v>
      </c>
      <c r="S32" s="1109"/>
      <c r="T32" s="839"/>
      <c r="U32" s="839"/>
      <c r="V32" s="151"/>
      <c r="W32" s="151"/>
      <c r="X32" s="151"/>
    </row>
    <row r="33" spans="1:24" ht="12" customHeight="1">
      <c r="A33" s="915"/>
      <c r="B33" s="771"/>
      <c r="C33" s="916">
        <v>4</v>
      </c>
      <c r="D33" s="788" t="s">
        <v>111</v>
      </c>
      <c r="E33" s="771" t="s">
        <v>177</v>
      </c>
      <c r="F33" s="916">
        <v>4</v>
      </c>
      <c r="G33" s="1022" t="s">
        <v>128</v>
      </c>
      <c r="H33" s="1023" t="s">
        <v>76</v>
      </c>
      <c r="I33" s="916">
        <v>4</v>
      </c>
      <c r="J33" s="855" t="s">
        <v>166</v>
      </c>
      <c r="K33" s="771" t="s">
        <v>177</v>
      </c>
      <c r="L33" s="916">
        <v>4</v>
      </c>
      <c r="M33" s="1096" t="s">
        <v>21</v>
      </c>
      <c r="N33" s="1096" t="s">
        <v>17</v>
      </c>
      <c r="O33" s="916">
        <v>4</v>
      </c>
      <c r="P33" s="855" t="s">
        <v>151</v>
      </c>
      <c r="Q33" s="771" t="s">
        <v>177</v>
      </c>
      <c r="S33" s="962"/>
      <c r="T33" s="151"/>
      <c r="U33" s="839"/>
      <c r="V33" s="151"/>
      <c r="W33" s="151"/>
      <c r="X33" s="151"/>
    </row>
    <row r="34" spans="1:24" ht="12" customHeight="1">
      <c r="A34" s="915"/>
      <c r="B34" s="771"/>
      <c r="C34" s="916">
        <v>5</v>
      </c>
      <c r="D34" s="789" t="s">
        <v>20</v>
      </c>
      <c r="E34" s="771" t="s">
        <v>177</v>
      </c>
      <c r="F34" s="916">
        <v>5</v>
      </c>
      <c r="G34" s="1022" t="s">
        <v>82</v>
      </c>
      <c r="H34" s="1023" t="s">
        <v>163</v>
      </c>
      <c r="I34" s="916">
        <v>5</v>
      </c>
      <c r="J34" s="855" t="s">
        <v>152</v>
      </c>
      <c r="K34" s="771" t="s">
        <v>177</v>
      </c>
      <c r="L34" s="916">
        <v>5</v>
      </c>
      <c r="M34" s="1097" t="s">
        <v>174</v>
      </c>
      <c r="N34" s="1023" t="s">
        <v>17</v>
      </c>
      <c r="O34" s="916">
        <v>5</v>
      </c>
      <c r="P34" s="855" t="s">
        <v>27</v>
      </c>
      <c r="Q34" s="771" t="s">
        <v>177</v>
      </c>
      <c r="S34" s="151"/>
      <c r="T34" s="839"/>
      <c r="U34" s="839"/>
      <c r="V34" s="953"/>
      <c r="W34" s="953"/>
      <c r="X34" s="151"/>
    </row>
    <row r="35" spans="1:24" ht="6.75" customHeight="1">
      <c r="A35" s="972"/>
      <c r="B35" s="973"/>
      <c r="C35" s="973"/>
      <c r="D35" s="1074"/>
      <c r="E35" s="973"/>
      <c r="F35" s="973"/>
      <c r="G35" s="1074"/>
      <c r="H35" s="1074"/>
      <c r="I35" s="973"/>
      <c r="J35" s="973"/>
      <c r="K35" s="973"/>
      <c r="L35" s="973"/>
      <c r="M35" s="1074"/>
      <c r="N35" s="1074"/>
      <c r="O35" s="973"/>
      <c r="P35" s="1074"/>
      <c r="Q35" s="771"/>
      <c r="S35" s="151"/>
      <c r="T35" s="151"/>
      <c r="U35" s="151"/>
      <c r="V35" s="151"/>
      <c r="W35" s="151"/>
      <c r="X35" s="151"/>
    </row>
    <row r="36" spans="1:24" ht="12" customHeight="1">
      <c r="A36" s="915" t="s">
        <v>180</v>
      </c>
      <c r="B36" s="771" t="s">
        <v>181</v>
      </c>
      <c r="C36" s="916">
        <v>1</v>
      </c>
      <c r="D36" s="788" t="s">
        <v>36</v>
      </c>
      <c r="E36" s="771" t="s">
        <v>182</v>
      </c>
      <c r="F36" s="916">
        <v>1</v>
      </c>
      <c r="G36" s="1022" t="s">
        <v>82</v>
      </c>
      <c r="H36" s="1059" t="s">
        <v>148</v>
      </c>
      <c r="I36" s="916">
        <v>1</v>
      </c>
      <c r="J36" s="195" t="s">
        <v>20</v>
      </c>
      <c r="K36" s="771" t="s">
        <v>182</v>
      </c>
      <c r="L36" s="916">
        <v>1</v>
      </c>
      <c r="M36" s="1004" t="s">
        <v>128</v>
      </c>
      <c r="N36" s="1023" t="s">
        <v>76</v>
      </c>
      <c r="O36" s="916">
        <v>1</v>
      </c>
      <c r="P36" s="855" t="s">
        <v>20</v>
      </c>
      <c r="Q36" s="942" t="s">
        <v>182</v>
      </c>
      <c r="S36" s="976"/>
      <c r="T36" s="953"/>
      <c r="U36" s="151"/>
      <c r="V36" s="151"/>
      <c r="W36" s="151"/>
      <c r="X36" s="151"/>
    </row>
    <row r="37" spans="1:24" ht="12" customHeight="1">
      <c r="A37" s="915"/>
      <c r="B37" s="771"/>
      <c r="C37" s="916">
        <v>2</v>
      </c>
      <c r="D37" s="788" t="s">
        <v>111</v>
      </c>
      <c r="E37" s="771" t="s">
        <v>182</v>
      </c>
      <c r="F37" s="916">
        <v>2</v>
      </c>
      <c r="G37" s="1000" t="s">
        <v>37</v>
      </c>
      <c r="H37" s="1059" t="s">
        <v>148</v>
      </c>
      <c r="I37" s="916">
        <v>2</v>
      </c>
      <c r="J37" s="798" t="s">
        <v>164</v>
      </c>
      <c r="K37" s="771" t="s">
        <v>182</v>
      </c>
      <c r="L37" s="916">
        <v>2</v>
      </c>
      <c r="M37" s="1098" t="s">
        <v>20</v>
      </c>
      <c r="N37" s="789" t="s">
        <v>182</v>
      </c>
      <c r="O37" s="916">
        <v>2</v>
      </c>
      <c r="P37" s="855" t="s">
        <v>118</v>
      </c>
      <c r="Q37" s="942" t="s">
        <v>182</v>
      </c>
      <c r="S37" s="151"/>
      <c r="T37" s="839"/>
      <c r="U37" s="839"/>
      <c r="V37" s="151"/>
      <c r="W37" s="151"/>
      <c r="X37" s="151"/>
    </row>
    <row r="38" spans="1:24" ht="12" customHeight="1">
      <c r="A38" s="915"/>
      <c r="B38" s="771"/>
      <c r="C38" s="916">
        <v>3</v>
      </c>
      <c r="D38" s="789" t="s">
        <v>41</v>
      </c>
      <c r="E38" s="771" t="s">
        <v>182</v>
      </c>
      <c r="F38" s="916">
        <v>3</v>
      </c>
      <c r="G38" s="1022" t="s">
        <v>128</v>
      </c>
      <c r="H38" s="1023" t="s">
        <v>76</v>
      </c>
      <c r="I38" s="916">
        <v>3</v>
      </c>
      <c r="J38" s="855" t="s">
        <v>111</v>
      </c>
      <c r="K38" s="771" t="s">
        <v>182</v>
      </c>
      <c r="L38" s="916">
        <v>3</v>
      </c>
      <c r="M38" s="1075" t="s">
        <v>118</v>
      </c>
      <c r="N38" s="789" t="s">
        <v>182</v>
      </c>
      <c r="O38" s="916">
        <v>3</v>
      </c>
      <c r="P38" s="855" t="s">
        <v>172</v>
      </c>
      <c r="Q38" s="942" t="s">
        <v>182</v>
      </c>
      <c r="S38" s="151"/>
      <c r="T38" s="151"/>
      <c r="U38" s="151"/>
      <c r="V38" s="151"/>
      <c r="W38" s="151"/>
      <c r="X38" s="151"/>
    </row>
    <row r="39" spans="1:24" ht="12" customHeight="1">
      <c r="A39" s="915"/>
      <c r="B39" s="771"/>
      <c r="C39" s="916">
        <v>4</v>
      </c>
      <c r="D39" s="1075" t="s">
        <v>133</v>
      </c>
      <c r="E39" s="1075" t="s">
        <v>147</v>
      </c>
      <c r="F39" s="916">
        <v>4</v>
      </c>
      <c r="G39" s="1059" t="s">
        <v>21</v>
      </c>
      <c r="H39" s="1059" t="s">
        <v>69</v>
      </c>
      <c r="I39" s="1098"/>
      <c r="J39" s="855" t="s">
        <v>166</v>
      </c>
      <c r="K39" s="771" t="s">
        <v>182</v>
      </c>
      <c r="L39" s="916">
        <v>4</v>
      </c>
      <c r="M39" s="1075" t="s">
        <v>115</v>
      </c>
      <c r="N39" s="789" t="s">
        <v>182</v>
      </c>
      <c r="O39" s="916">
        <v>4</v>
      </c>
      <c r="P39" s="855" t="s">
        <v>151</v>
      </c>
      <c r="Q39" s="942" t="s">
        <v>182</v>
      </c>
      <c r="S39" s="151"/>
      <c r="T39" s="839"/>
      <c r="U39" s="839"/>
      <c r="V39" s="151"/>
      <c r="W39" s="151"/>
      <c r="X39" s="151"/>
    </row>
    <row r="40" spans="1:24" ht="12" customHeight="1">
      <c r="A40" s="1076"/>
      <c r="B40" s="929"/>
      <c r="C40" s="930">
        <v>5</v>
      </c>
      <c r="D40" s="1077" t="s">
        <v>133</v>
      </c>
      <c r="E40" s="1077" t="s">
        <v>147</v>
      </c>
      <c r="F40" s="930">
        <v>5</v>
      </c>
      <c r="G40" s="1078" t="s">
        <v>165</v>
      </c>
      <c r="H40" s="1078" t="s">
        <v>148</v>
      </c>
      <c r="I40" s="930">
        <v>5</v>
      </c>
      <c r="J40" s="1099" t="s">
        <v>168</v>
      </c>
      <c r="K40" s="929" t="s">
        <v>182</v>
      </c>
      <c r="L40" s="930">
        <v>5</v>
      </c>
      <c r="M40" s="1077" t="s">
        <v>168</v>
      </c>
      <c r="N40" s="794" t="s">
        <v>182</v>
      </c>
      <c r="O40" s="930">
        <v>5</v>
      </c>
      <c r="P40" s="1100" t="s">
        <v>27</v>
      </c>
      <c r="Q40" s="963" t="s">
        <v>182</v>
      </c>
      <c r="S40" s="151"/>
      <c r="T40" s="151"/>
      <c r="U40" s="151"/>
      <c r="V40" s="151"/>
      <c r="W40" s="151"/>
      <c r="X40" s="151"/>
    </row>
    <row r="41" spans="2:24" ht="6" customHeight="1">
      <c r="B41" s="1060"/>
      <c r="C41" s="1061"/>
      <c r="D41" s="1062"/>
      <c r="E41" s="1061"/>
      <c r="F41" s="1061"/>
      <c r="G41" s="1063"/>
      <c r="H41" s="1062"/>
      <c r="I41" s="1061"/>
      <c r="J41" s="1061"/>
      <c r="K41" s="1061"/>
      <c r="L41" s="1061"/>
      <c r="M41" s="1062"/>
      <c r="N41" s="1062"/>
      <c r="O41" s="1061"/>
      <c r="P41" s="1062"/>
      <c r="Q41" s="1108"/>
      <c r="S41" s="151"/>
      <c r="T41" s="151"/>
      <c r="U41" s="151"/>
      <c r="V41" s="151"/>
      <c r="W41" s="151"/>
      <c r="X41" s="151"/>
    </row>
    <row r="42" spans="7:24" ht="12" customHeight="1">
      <c r="G42" s="962"/>
      <c r="H42" s="962"/>
      <c r="S42" s="1117"/>
      <c r="T42" s="1113"/>
      <c r="U42" s="839"/>
      <c r="V42" s="1116"/>
      <c r="W42" s="953"/>
      <c r="X42" s="151"/>
    </row>
    <row r="43" spans="7:24" ht="12" customHeight="1">
      <c r="G43" s="962"/>
      <c r="H43" s="962"/>
      <c r="S43" s="151"/>
      <c r="T43" s="1109"/>
      <c r="U43" s="1109"/>
      <c r="V43" s="1116"/>
      <c r="W43" s="953"/>
      <c r="X43" s="151"/>
    </row>
    <row r="44" spans="7:24" ht="12" customHeight="1">
      <c r="G44" s="962"/>
      <c r="H44" s="962"/>
      <c r="S44" s="151"/>
      <c r="T44" s="1109"/>
      <c r="U44" s="1109"/>
      <c r="V44" s="1116"/>
      <c r="W44" s="953"/>
      <c r="X44" s="151"/>
    </row>
    <row r="45" spans="7:24" ht="12" customHeight="1">
      <c r="G45" s="962"/>
      <c r="H45" s="962"/>
      <c r="S45" s="151"/>
      <c r="T45" s="1109"/>
      <c r="U45" s="1109"/>
      <c r="V45" s="1116"/>
      <c r="W45" s="953"/>
      <c r="X45" s="151"/>
    </row>
    <row r="46" spans="7:24" ht="12" customHeight="1">
      <c r="G46" s="962"/>
      <c r="H46" s="962"/>
      <c r="S46" s="151"/>
      <c r="T46" s="1109"/>
      <c r="U46" s="1109"/>
      <c r="V46" s="1116"/>
      <c r="W46" s="953"/>
      <c r="X46" s="151"/>
    </row>
    <row r="47" spans="7:24" ht="12" customHeight="1">
      <c r="G47" s="962"/>
      <c r="H47" s="962"/>
      <c r="S47" s="151"/>
      <c r="T47" s="1109"/>
      <c r="U47" s="1109"/>
      <c r="V47" s="1116"/>
      <c r="W47" s="953"/>
      <c r="X47" s="151"/>
    </row>
    <row r="48" spans="7:24" ht="12" customHeight="1">
      <c r="G48" s="962"/>
      <c r="H48" s="962"/>
      <c r="S48" s="151"/>
      <c r="T48" s="1109"/>
      <c r="U48" s="1109"/>
      <c r="V48" s="1116"/>
      <c r="W48" s="953"/>
      <c r="X48" s="151"/>
    </row>
    <row r="49" spans="7:24" ht="12" customHeight="1">
      <c r="G49" s="962"/>
      <c r="H49" s="962"/>
      <c r="S49" s="151"/>
      <c r="T49" s="1109"/>
      <c r="U49" s="1109"/>
      <c r="V49" s="1116"/>
      <c r="W49" s="953"/>
      <c r="X49" s="151"/>
    </row>
    <row r="50" spans="7:24" ht="12" customHeight="1">
      <c r="G50" s="1079"/>
      <c r="H50" s="452"/>
      <c r="S50" s="151"/>
      <c r="T50" s="151"/>
      <c r="U50" s="1109"/>
      <c r="V50" s="955"/>
      <c r="W50" s="953"/>
      <c r="X50" s="151"/>
    </row>
    <row r="51" spans="7:24" ht="12" customHeight="1">
      <c r="G51" s="962"/>
      <c r="H51" s="962"/>
      <c r="J51" s="151"/>
      <c r="K51" s="1101"/>
      <c r="L51" s="1101"/>
      <c r="M51" s="452"/>
      <c r="S51" s="151"/>
      <c r="T51" s="151"/>
      <c r="U51" s="1109"/>
      <c r="V51" s="953"/>
      <c r="W51" s="953"/>
      <c r="X51" s="151"/>
    </row>
    <row r="52" spans="19:24" ht="12" customHeight="1">
      <c r="S52" s="961"/>
      <c r="T52" s="953"/>
      <c r="U52" s="1109"/>
      <c r="V52" s="953"/>
      <c r="W52" s="953"/>
      <c r="X52" s="151"/>
    </row>
    <row r="53" spans="19:24" ht="12" customHeight="1">
      <c r="S53" s="151"/>
      <c r="T53" s="1109"/>
      <c r="U53" s="1109"/>
      <c r="V53" s="151"/>
      <c r="W53" s="151"/>
      <c r="X53" s="151"/>
    </row>
    <row r="54" spans="19:21" ht="12" customHeight="1">
      <c r="S54" s="151"/>
      <c r="T54" s="1118"/>
      <c r="U54" s="1118"/>
    </row>
    <row r="55" spans="1:19" ht="12.75">
      <c r="A55" s="1080" t="s">
        <v>0</v>
      </c>
      <c r="B55" s="1080"/>
      <c r="C55" s="1080"/>
      <c r="D55" s="1081"/>
      <c r="E55" s="1080"/>
      <c r="F55" s="34"/>
      <c r="G55" s="1082"/>
      <c r="H55" s="1082"/>
      <c r="I55" s="34"/>
      <c r="J55" s="34"/>
      <c r="K55" s="34"/>
      <c r="L55" s="34"/>
      <c r="M55" s="1082"/>
      <c r="N55" s="1082"/>
      <c r="O55" s="1088"/>
      <c r="P55" s="1089"/>
      <c r="Q55" s="1088"/>
      <c r="R55" s="151"/>
      <c r="S55" s="151"/>
    </row>
    <row r="56" spans="1:19" ht="13.5">
      <c r="A56" s="1083" t="s">
        <v>1</v>
      </c>
      <c r="B56" s="1083"/>
      <c r="C56" s="1083"/>
      <c r="D56" s="1084"/>
      <c r="E56" s="1080"/>
      <c r="F56" s="1085" t="s">
        <v>183</v>
      </c>
      <c r="G56" s="1086"/>
      <c r="H56" s="1086"/>
      <c r="I56" s="1085"/>
      <c r="J56" s="1085"/>
      <c r="K56" s="1085"/>
      <c r="L56" s="1085"/>
      <c r="M56" s="1086"/>
      <c r="N56" s="1086"/>
      <c r="O56" s="1085"/>
      <c r="P56" s="1086"/>
      <c r="Q56" s="1088"/>
      <c r="R56" s="151"/>
      <c r="S56" s="151"/>
    </row>
    <row r="57" spans="1:19" ht="12.75">
      <c r="A57" s="34"/>
      <c r="B57" s="34"/>
      <c r="C57" s="34"/>
      <c r="D57" s="1087"/>
      <c r="E57" s="42"/>
      <c r="F57" s="42"/>
      <c r="G57" s="1087"/>
      <c r="H57" s="1087"/>
      <c r="I57" s="42"/>
      <c r="J57" s="1102" t="s">
        <v>184</v>
      </c>
      <c r="K57" s="1102"/>
      <c r="L57" s="1102"/>
      <c r="M57" s="1103"/>
      <c r="N57" s="1103"/>
      <c r="O57" s="1104"/>
      <c r="P57" s="1105"/>
      <c r="Q57" s="1088"/>
      <c r="R57" s="151"/>
      <c r="S57" s="151"/>
    </row>
    <row r="58" spans="1:17" ht="13.5">
      <c r="A58" s="1088"/>
      <c r="B58" s="1088"/>
      <c r="C58" s="1088"/>
      <c r="D58" s="1089"/>
      <c r="E58" s="1088"/>
      <c r="F58" s="1088"/>
      <c r="G58" s="1089"/>
      <c r="H58" s="1089"/>
      <c r="I58" s="1088"/>
      <c r="J58" s="1088"/>
      <c r="K58" s="1088"/>
      <c r="L58" s="1088"/>
      <c r="M58" s="1089"/>
      <c r="N58" s="1089"/>
      <c r="O58" s="1088"/>
      <c r="P58" s="1089"/>
      <c r="Q58" s="1088"/>
    </row>
    <row r="59" spans="1:17" ht="13.5">
      <c r="A59" s="977" t="s">
        <v>4</v>
      </c>
      <c r="B59" s="978" t="s">
        <v>5</v>
      </c>
      <c r="C59" s="979" t="s">
        <v>6</v>
      </c>
      <c r="D59" s="1090"/>
      <c r="E59" s="979"/>
      <c r="F59" s="979" t="s">
        <v>7</v>
      </c>
      <c r="G59" s="1090"/>
      <c r="H59" s="1090"/>
      <c r="I59" s="979" t="s">
        <v>8</v>
      </c>
      <c r="J59" s="979"/>
      <c r="K59" s="979"/>
      <c r="L59" s="979" t="s">
        <v>9</v>
      </c>
      <c r="M59" s="1090"/>
      <c r="N59" s="1090"/>
      <c r="O59" s="979" t="s">
        <v>10</v>
      </c>
      <c r="P59" s="1090"/>
      <c r="Q59" s="1028"/>
    </row>
    <row r="60" spans="1:24" ht="12.75">
      <c r="A60" s="980"/>
      <c r="B60" s="810"/>
      <c r="C60" s="981" t="s">
        <v>11</v>
      </c>
      <c r="D60" s="1091" t="s">
        <v>12</v>
      </c>
      <c r="E60" s="981" t="s">
        <v>13</v>
      </c>
      <c r="F60" s="981" t="s">
        <v>11</v>
      </c>
      <c r="G60" s="1091" t="s">
        <v>12</v>
      </c>
      <c r="H60" s="1091" t="s">
        <v>13</v>
      </c>
      <c r="I60" s="981" t="s">
        <v>11</v>
      </c>
      <c r="J60" s="981" t="s">
        <v>12</v>
      </c>
      <c r="K60" s="981" t="s">
        <v>13</v>
      </c>
      <c r="L60" s="981" t="s">
        <v>11</v>
      </c>
      <c r="M60" s="1091" t="s">
        <v>12</v>
      </c>
      <c r="N60" s="1091" t="s">
        <v>13</v>
      </c>
      <c r="O60" s="981" t="s">
        <v>11</v>
      </c>
      <c r="P60" s="1091" t="s">
        <v>12</v>
      </c>
      <c r="Q60" s="1119" t="s">
        <v>13</v>
      </c>
      <c r="T60" s="151"/>
      <c r="U60" s="151"/>
      <c r="V60" s="151"/>
      <c r="W60" s="151"/>
      <c r="X60" s="151"/>
    </row>
    <row r="61" spans="1:24" ht="12.75">
      <c r="A61" s="980" t="s">
        <v>144</v>
      </c>
      <c r="B61" s="770" t="s">
        <v>145</v>
      </c>
      <c r="C61" s="770">
        <v>2</v>
      </c>
      <c r="D61" s="772" t="s">
        <v>29</v>
      </c>
      <c r="E61" s="770" t="s">
        <v>146</v>
      </c>
      <c r="F61" s="770">
        <v>2</v>
      </c>
      <c r="G61" s="772" t="s">
        <v>20</v>
      </c>
      <c r="H61" s="772" t="s">
        <v>146</v>
      </c>
      <c r="I61" s="770">
        <v>2</v>
      </c>
      <c r="J61" s="1075" t="s">
        <v>28</v>
      </c>
      <c r="K61" s="1075" t="s">
        <v>185</v>
      </c>
      <c r="L61" s="770">
        <v>2</v>
      </c>
      <c r="M61" s="772" t="s">
        <v>118</v>
      </c>
      <c r="N61" s="772" t="s">
        <v>146</v>
      </c>
      <c r="O61" s="1058"/>
      <c r="P61" s="429"/>
      <c r="Q61" s="1120"/>
      <c r="T61" s="151"/>
      <c r="U61" s="151"/>
      <c r="V61" s="151"/>
      <c r="W61" s="151"/>
      <c r="X61" s="151"/>
    </row>
    <row r="62" spans="1:24" ht="12.75">
      <c r="A62" s="980"/>
      <c r="B62" s="770"/>
      <c r="C62" s="770">
        <v>3</v>
      </c>
      <c r="D62" s="772" t="s">
        <v>151</v>
      </c>
      <c r="E62" s="770" t="s">
        <v>146</v>
      </c>
      <c r="F62" s="770">
        <v>3</v>
      </c>
      <c r="G62" s="772" t="s">
        <v>112</v>
      </c>
      <c r="H62" s="772" t="s">
        <v>146</v>
      </c>
      <c r="I62" s="770">
        <v>3</v>
      </c>
      <c r="J62" s="1075" t="s">
        <v>157</v>
      </c>
      <c r="K62" s="1075" t="s">
        <v>185</v>
      </c>
      <c r="L62" s="770">
        <v>3</v>
      </c>
      <c r="M62" s="772" t="s">
        <v>150</v>
      </c>
      <c r="N62" s="772" t="s">
        <v>146</v>
      </c>
      <c r="O62" s="1058"/>
      <c r="P62" s="429"/>
      <c r="Q62" s="1121"/>
      <c r="T62" s="151"/>
      <c r="U62" s="151"/>
      <c r="V62" s="151"/>
      <c r="W62" s="151"/>
      <c r="X62" s="151"/>
    </row>
    <row r="63" spans="1:24" ht="12.75">
      <c r="A63" s="980"/>
      <c r="B63" s="770"/>
      <c r="C63" s="770">
        <v>4</v>
      </c>
      <c r="D63" s="772" t="s">
        <v>116</v>
      </c>
      <c r="E63" s="770" t="s">
        <v>146</v>
      </c>
      <c r="F63" s="770">
        <v>4</v>
      </c>
      <c r="G63" s="772" t="s">
        <v>150</v>
      </c>
      <c r="H63" s="772" t="s">
        <v>146</v>
      </c>
      <c r="I63" s="770">
        <v>4</v>
      </c>
      <c r="J63" s="1075" t="s">
        <v>133</v>
      </c>
      <c r="K63" s="1075" t="s">
        <v>147</v>
      </c>
      <c r="L63" s="770">
        <v>4</v>
      </c>
      <c r="M63" s="772" t="s">
        <v>151</v>
      </c>
      <c r="N63" s="772" t="s">
        <v>146</v>
      </c>
      <c r="O63" s="1058"/>
      <c r="P63" s="429"/>
      <c r="Q63" s="1120"/>
      <c r="T63" s="151"/>
      <c r="U63" s="151"/>
      <c r="V63" s="151"/>
      <c r="W63" s="151"/>
      <c r="X63" s="151"/>
    </row>
    <row r="64" spans="1:24" ht="12.75">
      <c r="A64" s="980"/>
      <c r="B64" s="770"/>
      <c r="C64" s="770">
        <v>5</v>
      </c>
      <c r="D64" s="772" t="s">
        <v>152</v>
      </c>
      <c r="E64" s="770" t="s">
        <v>146</v>
      </c>
      <c r="F64" s="770">
        <v>5</v>
      </c>
      <c r="G64" s="772" t="s">
        <v>152</v>
      </c>
      <c r="H64" s="772" t="s">
        <v>146</v>
      </c>
      <c r="I64" s="770">
        <v>5</v>
      </c>
      <c r="J64" s="1075" t="s">
        <v>133</v>
      </c>
      <c r="K64" s="1075" t="s">
        <v>147</v>
      </c>
      <c r="L64" s="770">
        <v>5</v>
      </c>
      <c r="M64" s="772" t="s">
        <v>152</v>
      </c>
      <c r="N64" s="772" t="s">
        <v>146</v>
      </c>
      <c r="O64" s="1058"/>
      <c r="P64" s="429"/>
      <c r="Q64" s="1122"/>
      <c r="T64" s="151"/>
      <c r="U64" s="151"/>
      <c r="V64" s="151"/>
      <c r="W64" s="151"/>
      <c r="X64" s="151"/>
    </row>
    <row r="65" spans="1:24" ht="12.75">
      <c r="A65" s="980"/>
      <c r="B65" s="770"/>
      <c r="C65" s="1123"/>
      <c r="D65" s="1019"/>
      <c r="E65" s="1124"/>
      <c r="F65" s="1123"/>
      <c r="G65" s="1019"/>
      <c r="H65" s="1125"/>
      <c r="I65" s="1123"/>
      <c r="J65" s="984"/>
      <c r="K65" s="1150"/>
      <c r="L65" s="1123"/>
      <c r="M65" s="1019"/>
      <c r="N65" s="1151"/>
      <c r="O65" s="1123"/>
      <c r="P65" s="1152"/>
      <c r="Q65" s="1176"/>
      <c r="T65" s="151"/>
      <c r="U65" s="151"/>
      <c r="V65" s="151"/>
      <c r="W65" s="151"/>
      <c r="X65" s="151"/>
    </row>
    <row r="66" spans="1:24" ht="12.75">
      <c r="A66" s="982"/>
      <c r="B66" s="772"/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1031"/>
      <c r="T66" s="151"/>
      <c r="U66" s="151"/>
      <c r="V66" s="151"/>
      <c r="W66" s="151"/>
      <c r="X66" s="151"/>
    </row>
    <row r="67" spans="1:24" ht="12.75">
      <c r="A67" s="980" t="s">
        <v>153</v>
      </c>
      <c r="B67" s="1098" t="s">
        <v>154</v>
      </c>
      <c r="C67" s="1122">
        <v>2</v>
      </c>
      <c r="D67" s="1059" t="s">
        <v>133</v>
      </c>
      <c r="E67" s="1098" t="s">
        <v>186</v>
      </c>
      <c r="F67" s="770">
        <v>2</v>
      </c>
      <c r="G67" s="772" t="s">
        <v>111</v>
      </c>
      <c r="H67" s="772" t="s">
        <v>155</v>
      </c>
      <c r="I67" s="770">
        <v>2</v>
      </c>
      <c r="J67" s="1098" t="s">
        <v>133</v>
      </c>
      <c r="K67" s="1098" t="s">
        <v>147</v>
      </c>
      <c r="L67" s="770">
        <v>2</v>
      </c>
      <c r="M67" s="772" t="s">
        <v>113</v>
      </c>
      <c r="N67" s="772" t="s">
        <v>155</v>
      </c>
      <c r="O67" s="1058"/>
      <c r="P67" s="1153"/>
      <c r="Q67" s="1177"/>
      <c r="T67" s="151"/>
      <c r="U67" s="151"/>
      <c r="V67" s="151"/>
      <c r="W67" s="151"/>
      <c r="X67" s="151"/>
    </row>
    <row r="68" spans="1:24" ht="12.75">
      <c r="A68" s="980"/>
      <c r="B68" s="1098"/>
      <c r="C68" s="1122">
        <v>3</v>
      </c>
      <c r="D68" s="1059" t="s">
        <v>133</v>
      </c>
      <c r="E68" s="1098" t="s">
        <v>186</v>
      </c>
      <c r="F68" s="770">
        <v>3</v>
      </c>
      <c r="G68" s="772" t="s">
        <v>150</v>
      </c>
      <c r="H68" s="772" t="s">
        <v>155</v>
      </c>
      <c r="I68" s="770">
        <v>3</v>
      </c>
      <c r="J68" s="1098" t="s">
        <v>133</v>
      </c>
      <c r="K68" s="1098" t="s">
        <v>147</v>
      </c>
      <c r="L68" s="770">
        <v>3</v>
      </c>
      <c r="M68" s="772" t="s">
        <v>128</v>
      </c>
      <c r="N68" s="772" t="s">
        <v>155</v>
      </c>
      <c r="O68" s="1058"/>
      <c r="P68" s="1154"/>
      <c r="Q68" s="1122"/>
      <c r="T68" s="151"/>
      <c r="U68" s="151"/>
      <c r="V68" s="151"/>
      <c r="W68" s="151"/>
      <c r="X68" s="151"/>
    </row>
    <row r="69" spans="1:24" ht="12.75">
      <c r="A69" s="980"/>
      <c r="B69" s="1098"/>
      <c r="C69" s="1122">
        <v>4</v>
      </c>
      <c r="D69" s="772" t="s">
        <v>151</v>
      </c>
      <c r="E69" s="770" t="s">
        <v>155</v>
      </c>
      <c r="F69" s="770">
        <v>4</v>
      </c>
      <c r="G69" s="772" t="s">
        <v>29</v>
      </c>
      <c r="H69" s="772" t="s">
        <v>155</v>
      </c>
      <c r="I69" s="770">
        <v>4</v>
      </c>
      <c r="J69" s="1155" t="s">
        <v>28</v>
      </c>
      <c r="K69" s="1075" t="s">
        <v>185</v>
      </c>
      <c r="L69" s="770">
        <v>4</v>
      </c>
      <c r="M69" s="1156" t="s">
        <v>150</v>
      </c>
      <c r="N69" s="772" t="s">
        <v>155</v>
      </c>
      <c r="O69" s="1058"/>
      <c r="P69" s="1154"/>
      <c r="Q69" s="1177"/>
      <c r="T69" s="151"/>
      <c r="U69" s="151"/>
      <c r="V69" s="151"/>
      <c r="W69" s="151"/>
      <c r="X69" s="151"/>
    </row>
    <row r="70" spans="1:24" ht="12.75">
      <c r="A70" s="980"/>
      <c r="B70" s="1098"/>
      <c r="C70" s="1122">
        <v>5</v>
      </c>
      <c r="D70" s="772" t="s">
        <v>152</v>
      </c>
      <c r="E70" s="770" t="s">
        <v>155</v>
      </c>
      <c r="F70" s="770">
        <v>5</v>
      </c>
      <c r="G70" s="772" t="s">
        <v>168</v>
      </c>
      <c r="H70" s="772" t="s">
        <v>155</v>
      </c>
      <c r="I70" s="770">
        <v>5</v>
      </c>
      <c r="J70" s="1155" t="s">
        <v>119</v>
      </c>
      <c r="K70" s="1075" t="s">
        <v>185</v>
      </c>
      <c r="L70" s="770">
        <v>5</v>
      </c>
      <c r="M70" s="772" t="s">
        <v>168</v>
      </c>
      <c r="N70" s="772" t="s">
        <v>155</v>
      </c>
      <c r="O70" s="1058"/>
      <c r="P70" s="1157"/>
      <c r="Q70" s="1177"/>
      <c r="T70" s="151"/>
      <c r="U70" s="151"/>
      <c r="V70" s="151"/>
      <c r="W70" s="151"/>
      <c r="X70" s="151"/>
    </row>
    <row r="71" spans="1:24" ht="12.75">
      <c r="A71" s="980"/>
      <c r="B71" s="1098"/>
      <c r="C71" s="1126"/>
      <c r="D71" s="1127"/>
      <c r="E71" s="1128"/>
      <c r="F71" s="1129"/>
      <c r="G71" s="1130"/>
      <c r="H71" s="1130"/>
      <c r="I71" s="1129"/>
      <c r="J71" s="1158"/>
      <c r="K71" s="1128"/>
      <c r="L71" s="1129"/>
      <c r="M71" s="1159"/>
      <c r="N71" s="1130"/>
      <c r="O71" s="1129"/>
      <c r="P71" s="1160"/>
      <c r="Q71" s="1178"/>
      <c r="T71" s="151"/>
      <c r="U71" s="151"/>
      <c r="V71" s="151"/>
      <c r="W71" s="151"/>
      <c r="X71" s="151"/>
    </row>
    <row r="72" spans="1:24" ht="12.75">
      <c r="A72" s="982"/>
      <c r="B72" s="772"/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1031"/>
      <c r="T72" s="151"/>
      <c r="U72" s="151"/>
      <c r="V72" s="151"/>
      <c r="W72" s="151"/>
      <c r="X72" s="151"/>
    </row>
    <row r="73" spans="1:24" ht="12.75">
      <c r="A73" s="980" t="s">
        <v>160</v>
      </c>
      <c r="B73" s="1131" t="s">
        <v>187</v>
      </c>
      <c r="C73" s="1002">
        <v>2</v>
      </c>
      <c r="D73" s="1007" t="s">
        <v>166</v>
      </c>
      <c r="E73" s="905" t="s">
        <v>162</v>
      </c>
      <c r="F73" s="1002">
        <v>2</v>
      </c>
      <c r="G73" s="1132" t="s">
        <v>188</v>
      </c>
      <c r="H73" s="1132" t="s">
        <v>23</v>
      </c>
      <c r="I73" s="1002">
        <v>2</v>
      </c>
      <c r="J73" s="1003" t="s">
        <v>151</v>
      </c>
      <c r="K73" s="1003" t="s">
        <v>162</v>
      </c>
      <c r="L73" s="1002">
        <v>2</v>
      </c>
      <c r="M73" s="1007" t="s">
        <v>37</v>
      </c>
      <c r="N73" s="1007" t="s">
        <v>162</v>
      </c>
      <c r="O73" s="1002"/>
      <c r="P73" s="1068"/>
      <c r="Q73" s="1007"/>
      <c r="T73" s="151"/>
      <c r="U73" s="151"/>
      <c r="V73" s="151"/>
      <c r="W73" s="151"/>
      <c r="X73" s="151"/>
    </row>
    <row r="74" spans="1:24" ht="12.75">
      <c r="A74" s="980"/>
      <c r="B74" s="995"/>
      <c r="C74" s="1002">
        <v>3</v>
      </c>
      <c r="D74" s="1068" t="s">
        <v>151</v>
      </c>
      <c r="E74" s="905" t="s">
        <v>162</v>
      </c>
      <c r="F74" s="1002">
        <v>3</v>
      </c>
      <c r="G74" s="1133" t="s">
        <v>189</v>
      </c>
      <c r="H74" s="1133" t="s">
        <v>23</v>
      </c>
      <c r="I74" s="1002">
        <v>3</v>
      </c>
      <c r="J74" s="1002" t="s">
        <v>157</v>
      </c>
      <c r="K74" s="1003" t="s">
        <v>162</v>
      </c>
      <c r="L74" s="1002">
        <v>3</v>
      </c>
      <c r="M74" s="1024" t="s">
        <v>115</v>
      </c>
      <c r="N74" s="772" t="s">
        <v>162</v>
      </c>
      <c r="O74" s="1002"/>
      <c r="P74" s="1068"/>
      <c r="Q74" s="1007"/>
      <c r="T74" s="151"/>
      <c r="U74" s="151"/>
      <c r="V74" s="151"/>
      <c r="W74" s="151"/>
      <c r="X74" s="151"/>
    </row>
    <row r="75" spans="1:24" ht="12.75">
      <c r="A75" s="980"/>
      <c r="B75" s="995"/>
      <c r="C75" s="1002">
        <v>4</v>
      </c>
      <c r="D75" s="1059" t="s">
        <v>133</v>
      </c>
      <c r="E75" s="1098" t="s">
        <v>186</v>
      </c>
      <c r="F75" s="1002">
        <v>4</v>
      </c>
      <c r="G75" s="1022" t="s">
        <v>133</v>
      </c>
      <c r="H75" s="1134" t="s">
        <v>147</v>
      </c>
      <c r="I75" s="1002">
        <v>4</v>
      </c>
      <c r="J75" s="1002" t="s">
        <v>150</v>
      </c>
      <c r="K75" s="1003" t="s">
        <v>162</v>
      </c>
      <c r="L75" s="1002">
        <v>4</v>
      </c>
      <c r="M75" s="1068" t="s">
        <v>190</v>
      </c>
      <c r="N75" s="1161" t="s">
        <v>162</v>
      </c>
      <c r="O75" s="1002"/>
      <c r="P75" s="1068"/>
      <c r="Q75" s="1007"/>
      <c r="T75" s="151"/>
      <c r="U75" s="151"/>
      <c r="V75" s="151"/>
      <c r="W75" s="151"/>
      <c r="X75" s="151"/>
    </row>
    <row r="76" spans="1:24" ht="12.75">
      <c r="A76" s="980"/>
      <c r="B76" s="995"/>
      <c r="C76" s="1002">
        <v>5</v>
      </c>
      <c r="D76" s="1069" t="s">
        <v>133</v>
      </c>
      <c r="E76" s="1135" t="s">
        <v>186</v>
      </c>
      <c r="F76" s="1002">
        <v>5</v>
      </c>
      <c r="G76" s="1022" t="s">
        <v>133</v>
      </c>
      <c r="H76" s="1136" t="s">
        <v>147</v>
      </c>
      <c r="I76" s="1002">
        <v>5</v>
      </c>
      <c r="J76" s="1002" t="s">
        <v>168</v>
      </c>
      <c r="K76" s="1003" t="s">
        <v>162</v>
      </c>
      <c r="L76" s="1002">
        <v>5</v>
      </c>
      <c r="M76" s="1007" t="s">
        <v>168</v>
      </c>
      <c r="N76" s="1048" t="s">
        <v>162</v>
      </c>
      <c r="O76" s="1002"/>
      <c r="P76" s="1068"/>
      <c r="Q76" s="1007"/>
      <c r="T76" s="151"/>
      <c r="U76" s="1179"/>
      <c r="V76" s="1180"/>
      <c r="W76" s="151"/>
      <c r="X76" s="151"/>
    </row>
    <row r="77" spans="1:24" ht="12.75">
      <c r="A77" s="980"/>
      <c r="B77" s="996"/>
      <c r="C77" s="1002"/>
      <c r="D77" s="1068"/>
      <c r="E77" s="1003"/>
      <c r="F77" s="1002"/>
      <c r="G77" s="1068"/>
      <c r="H77" s="1007"/>
      <c r="I77" s="1002"/>
      <c r="J77" s="1007"/>
      <c r="K77" s="1003"/>
      <c r="L77" s="1002"/>
      <c r="M77" s="1007"/>
      <c r="N77" s="1162"/>
      <c r="O77" s="1002"/>
      <c r="P77" s="1007"/>
      <c r="Q77" s="1007"/>
      <c r="T77" s="151"/>
      <c r="U77" s="950"/>
      <c r="V77" s="1180"/>
      <c r="W77" s="151"/>
      <c r="X77" s="151"/>
    </row>
    <row r="78" spans="1:24" ht="12.75">
      <c r="A78" s="982"/>
      <c r="B78" s="772"/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1031"/>
      <c r="T78" s="151"/>
      <c r="U78" s="151"/>
      <c r="V78" s="151"/>
      <c r="W78" s="151"/>
      <c r="X78" s="151"/>
    </row>
    <row r="79" spans="1:24" ht="12.75">
      <c r="A79" s="980" t="s">
        <v>169</v>
      </c>
      <c r="B79" s="1137" t="s">
        <v>191</v>
      </c>
      <c r="C79" s="1002">
        <v>2</v>
      </c>
      <c r="D79" s="772" t="s">
        <v>150</v>
      </c>
      <c r="E79" s="1003" t="s">
        <v>171</v>
      </c>
      <c r="F79" s="1002">
        <v>2</v>
      </c>
      <c r="G79" s="1138" t="s">
        <v>41</v>
      </c>
      <c r="H79" s="1007" t="s">
        <v>171</v>
      </c>
      <c r="I79" s="1002">
        <v>2</v>
      </c>
      <c r="J79" s="825" t="s">
        <v>151</v>
      </c>
      <c r="K79" s="1003" t="s">
        <v>171</v>
      </c>
      <c r="L79" s="1002">
        <v>2</v>
      </c>
      <c r="M79" s="999" t="s">
        <v>151</v>
      </c>
      <c r="N79" s="1007" t="s">
        <v>171</v>
      </c>
      <c r="O79" s="1163"/>
      <c r="P79" s="1164"/>
      <c r="Q79" s="1181"/>
      <c r="T79" s="151"/>
      <c r="U79" s="151"/>
      <c r="V79" s="151"/>
      <c r="W79" s="151"/>
      <c r="X79" s="151"/>
    </row>
    <row r="80" spans="1:24" ht="12.75">
      <c r="A80" s="980"/>
      <c r="B80" s="1137"/>
      <c r="C80" s="1002">
        <v>3</v>
      </c>
      <c r="D80" s="1139" t="s">
        <v>166</v>
      </c>
      <c r="E80" s="1003" t="s">
        <v>171</v>
      </c>
      <c r="F80" s="1002">
        <v>3</v>
      </c>
      <c r="G80" s="1139" t="s">
        <v>115</v>
      </c>
      <c r="H80" s="1007" t="s">
        <v>171</v>
      </c>
      <c r="I80" s="1002">
        <v>3</v>
      </c>
      <c r="J80" s="825" t="s">
        <v>150</v>
      </c>
      <c r="K80" s="1003" t="s">
        <v>171</v>
      </c>
      <c r="L80" s="1002">
        <v>3</v>
      </c>
      <c r="M80" s="999" t="s">
        <v>157</v>
      </c>
      <c r="N80" s="1007" t="s">
        <v>171</v>
      </c>
      <c r="O80" s="1165"/>
      <c r="P80" s="1166"/>
      <c r="Q80" s="1181"/>
      <c r="T80" s="151"/>
      <c r="U80" s="151"/>
      <c r="V80" s="151"/>
      <c r="W80" s="151"/>
      <c r="X80" s="151"/>
    </row>
    <row r="81" spans="1:24" ht="12.75">
      <c r="A81" s="980"/>
      <c r="B81" s="1137"/>
      <c r="C81" s="1002">
        <v>4</v>
      </c>
      <c r="D81" s="772" t="s">
        <v>37</v>
      </c>
      <c r="E81" s="1003" t="s">
        <v>171</v>
      </c>
      <c r="F81" s="1002">
        <v>4</v>
      </c>
      <c r="G81" s="1140" t="s">
        <v>114</v>
      </c>
      <c r="H81" s="1007" t="s">
        <v>171</v>
      </c>
      <c r="I81" s="1002">
        <v>4</v>
      </c>
      <c r="J81" s="770" t="s">
        <v>166</v>
      </c>
      <c r="K81" s="1003" t="s">
        <v>171</v>
      </c>
      <c r="L81" s="1002">
        <v>4</v>
      </c>
      <c r="M81" s="999" t="s">
        <v>150</v>
      </c>
      <c r="N81" s="1007" t="s">
        <v>171</v>
      </c>
      <c r="O81" s="1167"/>
      <c r="P81" s="1138"/>
      <c r="Q81" s="1181"/>
      <c r="T81" s="151"/>
      <c r="U81" s="151"/>
      <c r="V81" s="151"/>
      <c r="W81" s="151"/>
      <c r="X81" s="151"/>
    </row>
    <row r="82" spans="1:17" ht="12.75">
      <c r="A82" s="980"/>
      <c r="B82" s="1137"/>
      <c r="C82" s="1002">
        <v>5</v>
      </c>
      <c r="D82" s="999" t="s">
        <v>168</v>
      </c>
      <c r="E82" s="1003" t="s">
        <v>171</v>
      </c>
      <c r="F82" s="1002">
        <v>5</v>
      </c>
      <c r="G82" s="1139" t="s">
        <v>168</v>
      </c>
      <c r="H82" s="1007" t="s">
        <v>171</v>
      </c>
      <c r="I82" s="1002">
        <v>5</v>
      </c>
      <c r="J82" s="770" t="s">
        <v>168</v>
      </c>
      <c r="K82" s="1003" t="s">
        <v>171</v>
      </c>
      <c r="L82" s="1002">
        <v>5</v>
      </c>
      <c r="M82" s="999" t="s">
        <v>168</v>
      </c>
      <c r="N82" s="1007" t="s">
        <v>171</v>
      </c>
      <c r="O82" s="1168"/>
      <c r="P82" s="1139"/>
      <c r="Q82" s="1181"/>
    </row>
    <row r="83" spans="1:17" ht="12.75">
      <c r="A83" s="980"/>
      <c r="B83" s="1137"/>
      <c r="C83" s="1141"/>
      <c r="D83" s="1140"/>
      <c r="E83" s="1142"/>
      <c r="F83" s="1143"/>
      <c r="G83" s="1140"/>
      <c r="H83" s="1144"/>
      <c r="I83" s="1143"/>
      <c r="J83" s="1169"/>
      <c r="K83" s="1170"/>
      <c r="L83" s="1171"/>
      <c r="M83" s="1140"/>
      <c r="N83" s="1172"/>
      <c r="O83" s="1171"/>
      <c r="P83" s="1140"/>
      <c r="Q83" s="1182"/>
    </row>
    <row r="84" spans="1:17" ht="12.75">
      <c r="A84" s="982"/>
      <c r="B84" s="772"/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1031"/>
    </row>
    <row r="85" spans="1:17" ht="12.75">
      <c r="A85" s="1001" t="s">
        <v>175</v>
      </c>
      <c r="B85" s="1137" t="s">
        <v>192</v>
      </c>
      <c r="C85" s="1122">
        <v>2</v>
      </c>
      <c r="D85" s="772" t="s">
        <v>166</v>
      </c>
      <c r="E85" s="771" t="s">
        <v>177</v>
      </c>
      <c r="F85" s="1002">
        <v>2</v>
      </c>
      <c r="G85" s="855" t="s">
        <v>173</v>
      </c>
      <c r="H85" s="789" t="s">
        <v>177</v>
      </c>
      <c r="I85" s="1002">
        <v>2</v>
      </c>
      <c r="J85" s="1022" t="s">
        <v>151</v>
      </c>
      <c r="K85" s="771" t="s">
        <v>177</v>
      </c>
      <c r="L85" s="1002">
        <v>2</v>
      </c>
      <c r="M85" s="1022" t="s">
        <v>20</v>
      </c>
      <c r="N85" s="789" t="s">
        <v>177</v>
      </c>
      <c r="O85" s="1173"/>
      <c r="P85" s="1174"/>
      <c r="Q85" s="1181"/>
    </row>
    <row r="86" spans="1:17" ht="12.75">
      <c r="A86" s="1006"/>
      <c r="B86" s="1137"/>
      <c r="C86" s="1122">
        <v>3</v>
      </c>
      <c r="D86" s="772" t="s">
        <v>151</v>
      </c>
      <c r="E86" s="771" t="s">
        <v>177</v>
      </c>
      <c r="F86" s="1002">
        <v>3</v>
      </c>
      <c r="G86" s="1022" t="s">
        <v>151</v>
      </c>
      <c r="H86" s="789" t="s">
        <v>177</v>
      </c>
      <c r="I86" s="1002">
        <v>3</v>
      </c>
      <c r="J86" s="1022" t="s">
        <v>150</v>
      </c>
      <c r="K86" s="771" t="s">
        <v>177</v>
      </c>
      <c r="L86" s="1002">
        <v>3</v>
      </c>
      <c r="M86" s="1022" t="s">
        <v>118</v>
      </c>
      <c r="N86" s="789" t="s">
        <v>177</v>
      </c>
      <c r="O86" s="770"/>
      <c r="P86" s="1174"/>
      <c r="Q86" s="1181"/>
    </row>
    <row r="87" spans="1:17" ht="12.75">
      <c r="A87" s="1006"/>
      <c r="B87" s="1137"/>
      <c r="C87" s="1122">
        <v>4</v>
      </c>
      <c r="D87" s="772" t="s">
        <v>150</v>
      </c>
      <c r="E87" s="771" t="s">
        <v>177</v>
      </c>
      <c r="F87" s="1002">
        <v>4</v>
      </c>
      <c r="G87" s="772" t="s">
        <v>190</v>
      </c>
      <c r="H87" s="789" t="s">
        <v>177</v>
      </c>
      <c r="I87" s="1002">
        <v>4</v>
      </c>
      <c r="J87" s="772" t="s">
        <v>157</v>
      </c>
      <c r="K87" s="771" t="s">
        <v>177</v>
      </c>
      <c r="L87" s="1002">
        <v>4</v>
      </c>
      <c r="M87" s="772" t="s">
        <v>115</v>
      </c>
      <c r="N87" s="789" t="s">
        <v>177</v>
      </c>
      <c r="O87" s="770"/>
      <c r="P87" s="1174"/>
      <c r="Q87" s="1181"/>
    </row>
    <row r="88" spans="1:17" ht="12.75">
      <c r="A88" s="1006"/>
      <c r="B88" s="1137"/>
      <c r="C88" s="770">
        <v>5</v>
      </c>
      <c r="D88" s="772" t="s">
        <v>152</v>
      </c>
      <c r="E88" s="771" t="s">
        <v>177</v>
      </c>
      <c r="F88" s="1002">
        <v>5</v>
      </c>
      <c r="G88" s="772" t="s">
        <v>152</v>
      </c>
      <c r="H88" s="789" t="s">
        <v>177</v>
      </c>
      <c r="I88" s="1002">
        <v>5</v>
      </c>
      <c r="J88" s="770" t="s">
        <v>168</v>
      </c>
      <c r="K88" s="771" t="s">
        <v>177</v>
      </c>
      <c r="L88" s="1002">
        <v>5</v>
      </c>
      <c r="M88" s="772" t="s">
        <v>152</v>
      </c>
      <c r="N88" s="789" t="s">
        <v>177</v>
      </c>
      <c r="P88" s="1174"/>
      <c r="Q88" s="1181"/>
    </row>
    <row r="89" spans="1:17" ht="12.75">
      <c r="A89" s="1145"/>
      <c r="B89" s="1137"/>
      <c r="C89" s="1141"/>
      <c r="D89" s="772"/>
      <c r="E89" s="770"/>
      <c r="F89" s="825"/>
      <c r="G89" s="772"/>
      <c r="H89" s="772"/>
      <c r="I89" s="825"/>
      <c r="J89" s="770"/>
      <c r="K89" s="770"/>
      <c r="L89" s="825"/>
      <c r="M89" s="772"/>
      <c r="N89" s="772"/>
      <c r="O89" s="825"/>
      <c r="P89" s="1175"/>
      <c r="Q89" s="1182"/>
    </row>
    <row r="90" spans="1:17" ht="12.75">
      <c r="A90" s="982"/>
      <c r="B90" s="772"/>
      <c r="C90" s="772"/>
      <c r="D90" s="772"/>
      <c r="E90" s="772"/>
      <c r="F90" s="772"/>
      <c r="G90" s="772"/>
      <c r="H90" s="772"/>
      <c r="I90" s="772"/>
      <c r="J90" s="772"/>
      <c r="K90" s="772"/>
      <c r="L90" s="772"/>
      <c r="M90" s="772"/>
      <c r="N90" s="772"/>
      <c r="O90" s="772"/>
      <c r="P90" s="772"/>
      <c r="Q90" s="1031"/>
    </row>
    <row r="91" spans="1:17" ht="12.75">
      <c r="A91" s="980" t="s">
        <v>180</v>
      </c>
      <c r="B91" s="1137" t="s">
        <v>193</v>
      </c>
      <c r="C91" s="770">
        <v>2</v>
      </c>
      <c r="D91" s="772" t="s">
        <v>194</v>
      </c>
      <c r="E91" s="771" t="s">
        <v>182</v>
      </c>
      <c r="F91" s="770">
        <v>2</v>
      </c>
      <c r="G91" s="1070" t="s">
        <v>133</v>
      </c>
      <c r="H91" s="1071" t="s">
        <v>147</v>
      </c>
      <c r="I91" s="770">
        <v>2</v>
      </c>
      <c r="J91" s="770" t="s">
        <v>173</v>
      </c>
      <c r="K91" s="771" t="s">
        <v>182</v>
      </c>
      <c r="L91" s="770">
        <v>2</v>
      </c>
      <c r="M91" s="1022" t="s">
        <v>151</v>
      </c>
      <c r="N91" s="789" t="s">
        <v>182</v>
      </c>
      <c r="O91" s="770"/>
      <c r="P91" s="772"/>
      <c r="Q91" s="1181"/>
    </row>
    <row r="92" spans="1:17" ht="12.75">
      <c r="A92" s="980"/>
      <c r="B92" s="1137"/>
      <c r="C92" s="770">
        <v>3</v>
      </c>
      <c r="D92" s="772" t="s">
        <v>166</v>
      </c>
      <c r="E92" s="771" t="s">
        <v>182</v>
      </c>
      <c r="F92" s="770">
        <v>3</v>
      </c>
      <c r="G92" s="1070" t="s">
        <v>133</v>
      </c>
      <c r="H92" s="1071" t="s">
        <v>147</v>
      </c>
      <c r="I92" s="770">
        <v>3</v>
      </c>
      <c r="J92" s="770" t="s">
        <v>151</v>
      </c>
      <c r="K92" s="771" t="s">
        <v>182</v>
      </c>
      <c r="L92" s="770">
        <v>3</v>
      </c>
      <c r="M92" s="1022" t="s">
        <v>150</v>
      </c>
      <c r="N92" s="789" t="s">
        <v>182</v>
      </c>
      <c r="O92" s="770"/>
      <c r="P92" s="772"/>
      <c r="Q92" s="1181"/>
    </row>
    <row r="93" spans="1:17" ht="12.75">
      <c r="A93" s="980"/>
      <c r="B93" s="1137"/>
      <c r="C93" s="770">
        <v>4</v>
      </c>
      <c r="D93" s="772" t="s">
        <v>150</v>
      </c>
      <c r="E93" s="771" t="s">
        <v>182</v>
      </c>
      <c r="F93" s="770">
        <v>4</v>
      </c>
      <c r="G93" s="772" t="s">
        <v>20</v>
      </c>
      <c r="H93" s="789" t="s">
        <v>182</v>
      </c>
      <c r="I93" s="770">
        <v>4</v>
      </c>
      <c r="J93" s="770" t="s">
        <v>150</v>
      </c>
      <c r="K93" s="771" t="s">
        <v>182</v>
      </c>
      <c r="L93" s="770">
        <v>4</v>
      </c>
      <c r="M93" s="772" t="s">
        <v>157</v>
      </c>
      <c r="N93" s="789" t="s">
        <v>182</v>
      </c>
      <c r="O93" s="770"/>
      <c r="P93" s="772"/>
      <c r="Q93" s="1181"/>
    </row>
    <row r="94" spans="1:17" ht="12.75">
      <c r="A94" s="980"/>
      <c r="B94" s="1137"/>
      <c r="C94" s="770">
        <v>5</v>
      </c>
      <c r="D94" s="772" t="s">
        <v>152</v>
      </c>
      <c r="E94" s="771" t="s">
        <v>182</v>
      </c>
      <c r="F94" s="770">
        <v>5</v>
      </c>
      <c r="G94" s="772" t="s">
        <v>115</v>
      </c>
      <c r="H94" s="789" t="s">
        <v>182</v>
      </c>
      <c r="I94" s="770">
        <v>5</v>
      </c>
      <c r="J94" s="770" t="s">
        <v>168</v>
      </c>
      <c r="K94" s="771" t="s">
        <v>182</v>
      </c>
      <c r="L94" s="770">
        <v>5</v>
      </c>
      <c r="M94" s="772" t="s">
        <v>152</v>
      </c>
      <c r="N94" s="789" t="s">
        <v>182</v>
      </c>
      <c r="O94" s="770"/>
      <c r="P94" s="772"/>
      <c r="Q94" s="1181"/>
    </row>
    <row r="95" spans="1:17" ht="13.5">
      <c r="A95" s="1146"/>
      <c r="B95" s="1147"/>
      <c r="C95" s="1148"/>
      <c r="D95" s="1149"/>
      <c r="E95" s="830"/>
      <c r="F95" s="1148"/>
      <c r="G95" s="1149"/>
      <c r="H95" s="1149"/>
      <c r="I95" s="1148"/>
      <c r="J95" s="830"/>
      <c r="K95" s="830"/>
      <c r="L95" s="1148"/>
      <c r="M95" s="1149"/>
      <c r="N95" s="1149"/>
      <c r="O95" s="1148"/>
      <c r="P95" s="1149"/>
      <c r="Q95" s="1183"/>
    </row>
    <row r="96" ht="13.5"/>
  </sheetData>
  <sheetProtection/>
  <mergeCells count="48">
    <mergeCell ref="A2:D2"/>
    <mergeCell ref="F2:P2"/>
    <mergeCell ref="C4:E4"/>
    <mergeCell ref="F4:H4"/>
    <mergeCell ref="I4:K4"/>
    <mergeCell ref="L4:N4"/>
    <mergeCell ref="O4:Q4"/>
    <mergeCell ref="B17:Q17"/>
    <mergeCell ref="B29:Q29"/>
    <mergeCell ref="A56:D56"/>
    <mergeCell ref="C59:E59"/>
    <mergeCell ref="F59:H59"/>
    <mergeCell ref="I59:K59"/>
    <mergeCell ref="L59:N59"/>
    <mergeCell ref="O59:Q59"/>
    <mergeCell ref="B66:Q66"/>
    <mergeCell ref="B72:Q72"/>
    <mergeCell ref="B78:Q78"/>
    <mergeCell ref="B84:Q84"/>
    <mergeCell ref="B90:Q90"/>
    <mergeCell ref="A4:A5"/>
    <mergeCell ref="A6:A10"/>
    <mergeCell ref="A12:A16"/>
    <mergeCell ref="A18:A22"/>
    <mergeCell ref="A24:A28"/>
    <mergeCell ref="A30:A34"/>
    <mergeCell ref="A36:A40"/>
    <mergeCell ref="A59:A60"/>
    <mergeCell ref="A61:A65"/>
    <mergeCell ref="A67:A71"/>
    <mergeCell ref="A73:A77"/>
    <mergeCell ref="A79:A83"/>
    <mergeCell ref="A85:A89"/>
    <mergeCell ref="A91:A95"/>
    <mergeCell ref="B4:B5"/>
    <mergeCell ref="B6:B10"/>
    <mergeCell ref="B12:B16"/>
    <mergeCell ref="B18:B22"/>
    <mergeCell ref="B24:B28"/>
    <mergeCell ref="B30:B34"/>
    <mergeCell ref="B36:B40"/>
    <mergeCell ref="B59:B60"/>
    <mergeCell ref="B61:B65"/>
    <mergeCell ref="B67:B71"/>
    <mergeCell ref="B73:B77"/>
    <mergeCell ref="B79:B83"/>
    <mergeCell ref="B85:B89"/>
    <mergeCell ref="B91:B95"/>
  </mergeCells>
  <printOptions/>
  <pageMargins left="0" right="0" top="0" bottom="0" header="0" footer="0"/>
  <pageSetup horizontalDpi="600" verticalDpi="600" orientation="landscape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zoomScale="112" zoomScaleNormal="112" workbookViewId="0" topLeftCell="A43">
      <selection activeCell="S14" sqref="S14"/>
    </sheetView>
  </sheetViews>
  <sheetFormatPr defaultColWidth="8.8515625" defaultRowHeight="12.75"/>
  <cols>
    <col min="1" max="1" width="3.7109375" style="0" customWidth="1"/>
    <col min="2" max="2" width="17.8515625" style="0" customWidth="1"/>
    <col min="3" max="3" width="4.00390625" style="0" customWidth="1"/>
    <col min="4" max="4" width="9.57421875" style="0" customWidth="1"/>
    <col min="5" max="5" width="11.28125" style="0" customWidth="1"/>
    <col min="6" max="6" width="3.421875" style="0" customWidth="1"/>
    <col min="7" max="7" width="10.140625" style="0" customWidth="1"/>
    <col min="8" max="8" width="10.28125" style="0" customWidth="1"/>
    <col min="9" max="9" width="4.421875" style="0" customWidth="1"/>
    <col min="10" max="10" width="8.8515625" style="0" customWidth="1"/>
    <col min="11" max="11" width="10.8515625" style="0" customWidth="1"/>
    <col min="12" max="12" width="4.00390625" style="0" customWidth="1"/>
    <col min="13" max="13" width="9.00390625" style="0" customWidth="1"/>
    <col min="14" max="14" width="10.28125" style="0" customWidth="1"/>
    <col min="15" max="15" width="3.140625" style="0" customWidth="1"/>
    <col min="16" max="16" width="9.140625" style="956" bestFit="1" customWidth="1"/>
    <col min="17" max="17" width="11.28125" style="956" customWidth="1"/>
  </cols>
  <sheetData>
    <row r="1" spans="1:14" ht="12.75">
      <c r="A1" s="905" t="s">
        <v>0</v>
      </c>
      <c r="B1" s="905"/>
      <c r="C1" s="905"/>
      <c r="D1" s="905"/>
      <c r="E1" s="905"/>
      <c r="F1" s="190"/>
      <c r="G1" s="190"/>
      <c r="H1" s="190"/>
      <c r="I1" s="190"/>
      <c r="J1" s="190"/>
      <c r="K1" s="190"/>
      <c r="L1" s="190"/>
      <c r="M1" s="190"/>
      <c r="N1" s="190"/>
    </row>
    <row r="2" spans="1:16" ht="13.5">
      <c r="A2" s="906" t="s">
        <v>1</v>
      </c>
      <c r="B2" s="906"/>
      <c r="C2" s="906"/>
      <c r="D2" s="906"/>
      <c r="E2" s="905"/>
      <c r="F2" s="907" t="s">
        <v>195</v>
      </c>
      <c r="G2" s="907"/>
      <c r="H2" s="907"/>
      <c r="I2" s="907"/>
      <c r="J2" s="907"/>
      <c r="K2" s="907"/>
      <c r="L2" s="907"/>
      <c r="M2" s="907"/>
      <c r="N2" s="907"/>
      <c r="O2" s="907"/>
      <c r="P2" s="907"/>
    </row>
    <row r="3" spans="1:16" ht="13.5">
      <c r="A3" s="190"/>
      <c r="B3" s="190"/>
      <c r="C3" s="190"/>
      <c r="D3" s="908"/>
      <c r="E3" s="908"/>
      <c r="F3" s="908"/>
      <c r="G3" s="908"/>
      <c r="H3" s="908"/>
      <c r="I3" s="908"/>
      <c r="J3" s="934" t="s">
        <v>196</v>
      </c>
      <c r="K3" s="934"/>
      <c r="L3" s="934"/>
      <c r="M3" s="934"/>
      <c r="N3" s="934"/>
      <c r="O3" s="935"/>
      <c r="P3" s="935"/>
    </row>
    <row r="4" spans="1:17" ht="13.5">
      <c r="A4" s="977" t="s">
        <v>4</v>
      </c>
      <c r="B4" s="978" t="s">
        <v>5</v>
      </c>
      <c r="C4" s="979" t="s">
        <v>6</v>
      </c>
      <c r="D4" s="979"/>
      <c r="E4" s="979"/>
      <c r="F4" s="979" t="s">
        <v>7</v>
      </c>
      <c r="G4" s="979"/>
      <c r="H4" s="979"/>
      <c r="I4" s="979" t="s">
        <v>8</v>
      </c>
      <c r="J4" s="979"/>
      <c r="K4" s="979"/>
      <c r="L4" s="979" t="s">
        <v>9</v>
      </c>
      <c r="M4" s="979"/>
      <c r="N4" s="979"/>
      <c r="O4" s="979" t="s">
        <v>10</v>
      </c>
      <c r="P4" s="979"/>
      <c r="Q4" s="1028"/>
    </row>
    <row r="5" spans="1:20" ht="12.75">
      <c r="A5" s="980"/>
      <c r="B5" s="810"/>
      <c r="C5" s="981" t="s">
        <v>11</v>
      </c>
      <c r="D5" s="981" t="s">
        <v>12</v>
      </c>
      <c r="E5" s="981" t="s">
        <v>13</v>
      </c>
      <c r="F5" s="981" t="s">
        <v>11</v>
      </c>
      <c r="G5" s="981" t="s">
        <v>12</v>
      </c>
      <c r="H5" s="981" t="s">
        <v>13</v>
      </c>
      <c r="I5" s="981" t="s">
        <v>11</v>
      </c>
      <c r="J5" s="981" t="s">
        <v>12</v>
      </c>
      <c r="K5" s="981" t="s">
        <v>13</v>
      </c>
      <c r="L5" s="981" t="s">
        <v>11</v>
      </c>
      <c r="M5" s="981" t="s">
        <v>12</v>
      </c>
      <c r="N5" s="981" t="s">
        <v>13</v>
      </c>
      <c r="O5" s="981" t="s">
        <v>11</v>
      </c>
      <c r="P5" s="1014" t="s">
        <v>12</v>
      </c>
      <c r="Q5" s="1029" t="s">
        <v>13</v>
      </c>
      <c r="R5" s="1030"/>
      <c r="S5" s="840"/>
      <c r="T5" s="151"/>
    </row>
    <row r="6" spans="1:25" ht="12" customHeight="1">
      <c r="A6" s="980" t="s">
        <v>197</v>
      </c>
      <c r="B6" s="770" t="s">
        <v>198</v>
      </c>
      <c r="C6" s="825">
        <v>1</v>
      </c>
      <c r="D6" s="763" t="s">
        <v>133</v>
      </c>
      <c r="E6" s="770" t="s">
        <v>199</v>
      </c>
      <c r="F6" s="825">
        <v>1</v>
      </c>
      <c r="G6" s="697" t="s">
        <v>37</v>
      </c>
      <c r="H6" s="190" t="s">
        <v>200</v>
      </c>
      <c r="I6" s="825">
        <v>1</v>
      </c>
      <c r="J6" s="772" t="s">
        <v>166</v>
      </c>
      <c r="K6" s="1015" t="s">
        <v>23</v>
      </c>
      <c r="L6" s="825">
        <v>1</v>
      </c>
      <c r="M6" s="772" t="s">
        <v>41</v>
      </c>
      <c r="N6" s="770" t="s">
        <v>201</v>
      </c>
      <c r="O6" s="825">
        <v>1</v>
      </c>
      <c r="P6" s="780" t="s">
        <v>20</v>
      </c>
      <c r="Q6" s="1031" t="s">
        <v>201</v>
      </c>
      <c r="R6" s="1030"/>
      <c r="S6" s="840"/>
      <c r="T6" s="151"/>
      <c r="U6" s="151"/>
      <c r="V6" s="151"/>
      <c r="W6" s="151"/>
      <c r="X6" s="151"/>
      <c r="Y6" s="151"/>
    </row>
    <row r="7" spans="1:25" ht="12" customHeight="1">
      <c r="A7" s="980"/>
      <c r="B7" s="770"/>
      <c r="C7" s="825">
        <v>2</v>
      </c>
      <c r="D7" s="780" t="s">
        <v>133</v>
      </c>
      <c r="E7" s="770" t="s">
        <v>199</v>
      </c>
      <c r="F7" s="825">
        <v>2</v>
      </c>
      <c r="G7" s="825" t="s">
        <v>20</v>
      </c>
      <c r="H7" s="770" t="s">
        <v>201</v>
      </c>
      <c r="I7" s="825">
        <v>2</v>
      </c>
      <c r="J7" s="1016" t="s">
        <v>24</v>
      </c>
      <c r="K7" s="1016" t="s">
        <v>202</v>
      </c>
      <c r="L7" s="825">
        <v>2</v>
      </c>
      <c r="M7" s="825" t="s">
        <v>118</v>
      </c>
      <c r="N7" s="770" t="s">
        <v>201</v>
      </c>
      <c r="O7" s="825">
        <v>2</v>
      </c>
      <c r="P7" s="772" t="s">
        <v>115</v>
      </c>
      <c r="Q7" s="823" t="s">
        <v>201</v>
      </c>
      <c r="R7" s="1032"/>
      <c r="S7" s="840"/>
      <c r="T7" s="839"/>
      <c r="U7" s="151"/>
      <c r="V7" s="901"/>
      <c r="W7" s="839"/>
      <c r="X7" s="151"/>
      <c r="Y7" s="151"/>
    </row>
    <row r="8" spans="1:25" ht="12" customHeight="1">
      <c r="A8" s="980"/>
      <c r="B8" s="770"/>
      <c r="C8" s="825">
        <v>3</v>
      </c>
      <c r="D8" s="780" t="s">
        <v>41</v>
      </c>
      <c r="E8" s="770" t="s">
        <v>201</v>
      </c>
      <c r="F8" s="825">
        <v>3</v>
      </c>
      <c r="G8" s="825" t="s">
        <v>112</v>
      </c>
      <c r="H8" s="770" t="s">
        <v>201</v>
      </c>
      <c r="I8" s="825">
        <v>3</v>
      </c>
      <c r="J8" s="825" t="s">
        <v>41</v>
      </c>
      <c r="K8" s="770" t="s">
        <v>201</v>
      </c>
      <c r="L8" s="825">
        <v>3</v>
      </c>
      <c r="M8" s="190" t="s">
        <v>165</v>
      </c>
      <c r="N8" s="190" t="s">
        <v>23</v>
      </c>
      <c r="O8" s="825">
        <v>3</v>
      </c>
      <c r="P8" s="989" t="s">
        <v>116</v>
      </c>
      <c r="Q8" s="1033" t="s">
        <v>117</v>
      </c>
      <c r="U8" s="151"/>
      <c r="V8" s="901"/>
      <c r="W8" s="901"/>
      <c r="X8" s="151"/>
      <c r="Y8" s="151"/>
    </row>
    <row r="9" spans="1:25" ht="12" customHeight="1">
      <c r="A9" s="980"/>
      <c r="B9" s="770"/>
      <c r="C9" s="825">
        <v>4</v>
      </c>
      <c r="D9" s="780" t="s">
        <v>111</v>
      </c>
      <c r="E9" s="770" t="s">
        <v>201</v>
      </c>
      <c r="F9" s="825">
        <v>4</v>
      </c>
      <c r="G9" s="825" t="s">
        <v>115</v>
      </c>
      <c r="H9" s="770" t="s">
        <v>201</v>
      </c>
      <c r="I9" s="825">
        <v>4</v>
      </c>
      <c r="J9" s="825" t="s">
        <v>167</v>
      </c>
      <c r="K9" s="770" t="s">
        <v>201</v>
      </c>
      <c r="L9" s="825">
        <v>4</v>
      </c>
      <c r="M9" s="1017" t="s">
        <v>166</v>
      </c>
      <c r="N9" s="988" t="s">
        <v>23</v>
      </c>
      <c r="O9" s="1018">
        <v>4</v>
      </c>
      <c r="P9" s="780" t="s">
        <v>203</v>
      </c>
      <c r="Q9" s="1031" t="s">
        <v>201</v>
      </c>
      <c r="V9" s="901"/>
      <c r="W9" s="901"/>
      <c r="X9" s="151"/>
      <c r="Y9" s="151"/>
    </row>
    <row r="10" spans="1:25" ht="12" customHeight="1">
      <c r="A10" s="980"/>
      <c r="B10" s="770"/>
      <c r="C10" s="825">
        <v>5</v>
      </c>
      <c r="D10" s="780" t="s">
        <v>36</v>
      </c>
      <c r="E10" s="770" t="s">
        <v>201</v>
      </c>
      <c r="F10" s="825">
        <v>5</v>
      </c>
      <c r="G10" s="825" t="s">
        <v>164</v>
      </c>
      <c r="H10" s="770" t="s">
        <v>201</v>
      </c>
      <c r="I10" s="825">
        <v>5</v>
      </c>
      <c r="J10" s="825" t="s">
        <v>21</v>
      </c>
      <c r="K10" s="770" t="s">
        <v>30</v>
      </c>
      <c r="L10" s="825">
        <v>5</v>
      </c>
      <c r="M10" s="772" t="s">
        <v>128</v>
      </c>
      <c r="N10" s="770" t="s">
        <v>204</v>
      </c>
      <c r="O10" s="1018">
        <v>5</v>
      </c>
      <c r="P10" s="763" t="s">
        <v>27</v>
      </c>
      <c r="Q10" s="1031" t="s">
        <v>201</v>
      </c>
      <c r="S10" s="151"/>
      <c r="T10" s="151"/>
      <c r="U10" s="151"/>
      <c r="V10" s="151"/>
      <c r="W10" s="151"/>
      <c r="X10" s="151"/>
      <c r="Y10" s="151"/>
    </row>
    <row r="11" spans="1:25" ht="6.75" customHeight="1">
      <c r="A11" s="982"/>
      <c r="B11" s="772"/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1019"/>
      <c r="Q11" s="1034"/>
      <c r="S11" s="151"/>
      <c r="T11" s="151"/>
      <c r="U11" s="151"/>
      <c r="V11" s="151"/>
      <c r="W11" s="151"/>
      <c r="X11" s="151"/>
      <c r="Y11" s="151"/>
    </row>
    <row r="12" spans="1:25" ht="12" customHeight="1">
      <c r="A12" s="980" t="s">
        <v>205</v>
      </c>
      <c r="B12" s="983" t="s">
        <v>206</v>
      </c>
      <c r="C12" s="825">
        <v>1</v>
      </c>
      <c r="D12" s="825" t="s">
        <v>111</v>
      </c>
      <c r="E12" s="770" t="s">
        <v>207</v>
      </c>
      <c r="F12" s="825">
        <v>1</v>
      </c>
      <c r="G12" s="825" t="s">
        <v>41</v>
      </c>
      <c r="H12" s="770" t="s">
        <v>208</v>
      </c>
      <c r="I12" s="825">
        <v>1</v>
      </c>
      <c r="J12" s="780" t="s">
        <v>41</v>
      </c>
      <c r="K12" s="770" t="s">
        <v>207</v>
      </c>
      <c r="L12" s="825">
        <v>1</v>
      </c>
      <c r="M12" s="825" t="s">
        <v>41</v>
      </c>
      <c r="N12" s="770" t="s">
        <v>207</v>
      </c>
      <c r="O12" s="825">
        <v>1</v>
      </c>
      <c r="P12" s="780" t="s">
        <v>41</v>
      </c>
      <c r="Q12" s="1031" t="s">
        <v>207</v>
      </c>
      <c r="S12" s="840"/>
      <c r="T12" s="839"/>
      <c r="U12" s="151"/>
      <c r="V12" s="151"/>
      <c r="W12" s="151"/>
      <c r="X12" s="151"/>
      <c r="Y12" s="151"/>
    </row>
    <row r="13" spans="1:25" ht="12" customHeight="1">
      <c r="A13" s="980"/>
      <c r="B13" s="973"/>
      <c r="C13" s="825">
        <v>2</v>
      </c>
      <c r="D13" s="770" t="s">
        <v>41</v>
      </c>
      <c r="E13" s="770" t="s">
        <v>207</v>
      </c>
      <c r="F13" s="825">
        <v>2</v>
      </c>
      <c r="G13" s="825" t="s">
        <v>115</v>
      </c>
      <c r="H13" s="770" t="s">
        <v>207</v>
      </c>
      <c r="I13" s="825">
        <v>2</v>
      </c>
      <c r="J13" s="780" t="s">
        <v>114</v>
      </c>
      <c r="K13" s="770" t="s">
        <v>207</v>
      </c>
      <c r="L13" s="825">
        <v>2</v>
      </c>
      <c r="M13" s="989" t="s">
        <v>116</v>
      </c>
      <c r="N13" s="990" t="s">
        <v>117</v>
      </c>
      <c r="O13" s="825">
        <v>2</v>
      </c>
      <c r="P13" s="763" t="s">
        <v>118</v>
      </c>
      <c r="Q13" s="1031" t="s">
        <v>207</v>
      </c>
      <c r="S13" s="840"/>
      <c r="T13" s="839"/>
      <c r="U13" s="151"/>
      <c r="V13" s="151"/>
      <c r="W13" s="151"/>
      <c r="X13" s="151"/>
      <c r="Y13" s="151"/>
    </row>
    <row r="14" spans="1:25" ht="12" customHeight="1">
      <c r="A14" s="980"/>
      <c r="B14" s="973"/>
      <c r="C14" s="825">
        <v>3</v>
      </c>
      <c r="D14" s="697" t="s">
        <v>112</v>
      </c>
      <c r="E14" s="770" t="s">
        <v>207</v>
      </c>
      <c r="F14" s="825">
        <v>3</v>
      </c>
      <c r="G14" s="825" t="s">
        <v>173</v>
      </c>
      <c r="H14" s="770" t="s">
        <v>207</v>
      </c>
      <c r="I14" s="825">
        <v>3</v>
      </c>
      <c r="J14" s="825" t="s">
        <v>111</v>
      </c>
      <c r="K14" s="770" t="s">
        <v>207</v>
      </c>
      <c r="L14" s="825">
        <v>3</v>
      </c>
      <c r="M14" s="772" t="s">
        <v>118</v>
      </c>
      <c r="N14" s="770" t="s">
        <v>207</v>
      </c>
      <c r="O14" s="825">
        <v>3</v>
      </c>
      <c r="P14" s="780" t="s">
        <v>174</v>
      </c>
      <c r="Q14" s="1031" t="s">
        <v>207</v>
      </c>
      <c r="S14" s="840"/>
      <c r="T14" s="839"/>
      <c r="U14" s="151"/>
      <c r="V14" s="151"/>
      <c r="W14" s="151"/>
      <c r="X14" s="151"/>
      <c r="Y14" s="151"/>
    </row>
    <row r="15" spans="1:25" ht="12" customHeight="1">
      <c r="A15" s="980"/>
      <c r="B15" s="973"/>
      <c r="C15" s="825">
        <v>4</v>
      </c>
      <c r="D15" s="697" t="s">
        <v>37</v>
      </c>
      <c r="E15" s="697" t="s">
        <v>207</v>
      </c>
      <c r="F15" s="825">
        <v>4</v>
      </c>
      <c r="G15" s="770" t="s">
        <v>133</v>
      </c>
      <c r="H15" s="770" t="s">
        <v>199</v>
      </c>
      <c r="I15" s="825">
        <v>4</v>
      </c>
      <c r="J15" s="780" t="s">
        <v>42</v>
      </c>
      <c r="K15" s="770" t="s">
        <v>163</v>
      </c>
      <c r="L15" s="825">
        <v>4</v>
      </c>
      <c r="M15" s="772" t="s">
        <v>115</v>
      </c>
      <c r="N15" s="770" t="s">
        <v>207</v>
      </c>
      <c r="O15" s="825">
        <v>4</v>
      </c>
      <c r="P15" s="780" t="s">
        <v>166</v>
      </c>
      <c r="Q15" s="1031" t="s">
        <v>207</v>
      </c>
      <c r="S15" s="151"/>
      <c r="T15" s="151"/>
      <c r="U15" s="151"/>
      <c r="V15" s="151"/>
      <c r="W15" s="151"/>
      <c r="X15" s="151"/>
      <c r="Y15" s="151"/>
    </row>
    <row r="16" spans="1:25" ht="12" customHeight="1">
      <c r="A16" s="980"/>
      <c r="B16" s="984"/>
      <c r="C16" s="825">
        <v>5</v>
      </c>
      <c r="D16" s="825" t="s">
        <v>27</v>
      </c>
      <c r="E16" s="770" t="s">
        <v>207</v>
      </c>
      <c r="F16" s="825">
        <v>5</v>
      </c>
      <c r="G16" s="770" t="s">
        <v>133</v>
      </c>
      <c r="H16" s="770" t="s">
        <v>199</v>
      </c>
      <c r="I16" s="825">
        <v>5</v>
      </c>
      <c r="J16" s="780" t="s">
        <v>166</v>
      </c>
      <c r="K16" s="770" t="s">
        <v>207</v>
      </c>
      <c r="L16" s="825">
        <v>5</v>
      </c>
      <c r="M16" s="772" t="s">
        <v>172</v>
      </c>
      <c r="N16" s="770" t="s">
        <v>207</v>
      </c>
      <c r="O16" s="825">
        <v>5</v>
      </c>
      <c r="P16" s="763" t="s">
        <v>27</v>
      </c>
      <c r="Q16" s="1031" t="s">
        <v>207</v>
      </c>
      <c r="S16" s="840"/>
      <c r="T16" s="839"/>
      <c r="U16" s="151"/>
      <c r="V16" s="151"/>
      <c r="W16" s="151"/>
      <c r="X16" s="151"/>
      <c r="Y16" s="151"/>
    </row>
    <row r="17" spans="1:25" ht="4.5" customHeight="1">
      <c r="A17" s="982"/>
      <c r="B17" s="985"/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1035"/>
      <c r="S17" s="840"/>
      <c r="T17" s="839"/>
      <c r="U17" s="151"/>
      <c r="V17" s="151"/>
      <c r="W17" s="151"/>
      <c r="X17" s="151"/>
      <c r="Y17" s="151"/>
    </row>
    <row r="18" spans="1:25" ht="12" customHeight="1">
      <c r="A18" s="980" t="s">
        <v>209</v>
      </c>
      <c r="B18" s="983" t="s">
        <v>210</v>
      </c>
      <c r="C18" s="825">
        <v>1</v>
      </c>
      <c r="D18" s="825" t="s">
        <v>27</v>
      </c>
      <c r="E18" s="770" t="s">
        <v>211</v>
      </c>
      <c r="F18" s="825">
        <v>1</v>
      </c>
      <c r="G18" s="825" t="s">
        <v>41</v>
      </c>
      <c r="H18" s="770" t="s">
        <v>211</v>
      </c>
      <c r="I18" s="825">
        <v>1</v>
      </c>
      <c r="J18" s="825" t="s">
        <v>41</v>
      </c>
      <c r="K18" s="770" t="s">
        <v>211</v>
      </c>
      <c r="L18" s="825">
        <v>1</v>
      </c>
      <c r="M18" s="825" t="s">
        <v>41</v>
      </c>
      <c r="N18" s="770" t="s">
        <v>211</v>
      </c>
      <c r="O18" s="825">
        <v>1</v>
      </c>
      <c r="P18" s="1020" t="s">
        <v>128</v>
      </c>
      <c r="Q18" s="1036" t="s">
        <v>212</v>
      </c>
      <c r="S18" s="151"/>
      <c r="T18" s="151"/>
      <c r="U18" s="151"/>
      <c r="V18" s="151"/>
      <c r="W18" s="151"/>
      <c r="X18" s="151"/>
      <c r="Y18" s="151"/>
    </row>
    <row r="19" spans="1:25" ht="12" customHeight="1">
      <c r="A19" s="980"/>
      <c r="B19" s="973"/>
      <c r="C19" s="825">
        <v>2</v>
      </c>
      <c r="D19" s="825" t="s">
        <v>111</v>
      </c>
      <c r="E19" s="770" t="s">
        <v>211</v>
      </c>
      <c r="F19" s="825">
        <v>2</v>
      </c>
      <c r="G19" s="825" t="s">
        <v>115</v>
      </c>
      <c r="H19" s="770" t="s">
        <v>211</v>
      </c>
      <c r="I19" s="825">
        <v>2</v>
      </c>
      <c r="J19" s="825" t="s">
        <v>114</v>
      </c>
      <c r="K19" s="770" t="s">
        <v>211</v>
      </c>
      <c r="L19" s="825">
        <v>2</v>
      </c>
      <c r="M19" s="770" t="s">
        <v>118</v>
      </c>
      <c r="N19" s="770" t="s">
        <v>211</v>
      </c>
      <c r="O19" s="825">
        <v>2</v>
      </c>
      <c r="P19" s="825" t="s">
        <v>41</v>
      </c>
      <c r="Q19" s="1031" t="s">
        <v>211</v>
      </c>
      <c r="S19" s="151"/>
      <c r="T19" s="151"/>
      <c r="U19" s="839"/>
      <c r="V19" s="151"/>
      <c r="W19" s="151"/>
      <c r="X19" s="151"/>
      <c r="Y19" s="151"/>
    </row>
    <row r="20" spans="1:25" ht="12" customHeight="1">
      <c r="A20" s="980"/>
      <c r="B20" s="973"/>
      <c r="C20" s="825">
        <v>3</v>
      </c>
      <c r="D20" s="825" t="s">
        <v>41</v>
      </c>
      <c r="E20" s="770" t="s">
        <v>211</v>
      </c>
      <c r="F20" s="825">
        <v>3</v>
      </c>
      <c r="G20" s="987" t="s">
        <v>21</v>
      </c>
      <c r="H20" s="988" t="s">
        <v>17</v>
      </c>
      <c r="I20" s="825">
        <v>3</v>
      </c>
      <c r="J20" s="825" t="s">
        <v>111</v>
      </c>
      <c r="K20" s="770" t="s">
        <v>211</v>
      </c>
      <c r="L20" s="825">
        <v>3</v>
      </c>
      <c r="M20" s="770" t="s">
        <v>115</v>
      </c>
      <c r="N20" s="770" t="s">
        <v>211</v>
      </c>
      <c r="O20" s="825">
        <v>3</v>
      </c>
      <c r="P20" s="770" t="s">
        <v>118</v>
      </c>
      <c r="Q20" s="1031" t="s">
        <v>211</v>
      </c>
      <c r="S20" s="839"/>
      <c r="T20" s="901"/>
      <c r="U20" s="839"/>
      <c r="V20" s="151"/>
      <c r="W20" s="151"/>
      <c r="X20" s="151"/>
      <c r="Y20" s="151"/>
    </row>
    <row r="21" spans="1:25" ht="12" customHeight="1">
      <c r="A21" s="980"/>
      <c r="B21" s="973"/>
      <c r="C21" s="825">
        <v>4</v>
      </c>
      <c r="D21" s="989" t="s">
        <v>116</v>
      </c>
      <c r="E21" s="990" t="s">
        <v>117</v>
      </c>
      <c r="F21" s="825">
        <v>4</v>
      </c>
      <c r="G21" s="825" t="s">
        <v>133</v>
      </c>
      <c r="H21" s="770" t="s">
        <v>199</v>
      </c>
      <c r="I21" s="825">
        <v>4</v>
      </c>
      <c r="J21" s="825" t="s">
        <v>166</v>
      </c>
      <c r="K21" s="770" t="s">
        <v>211</v>
      </c>
      <c r="L21" s="825">
        <v>4</v>
      </c>
      <c r="M21" s="987" t="s">
        <v>174</v>
      </c>
      <c r="N21" s="988" t="s">
        <v>213</v>
      </c>
      <c r="O21" s="825">
        <v>4</v>
      </c>
      <c r="P21" s="825" t="s">
        <v>166</v>
      </c>
      <c r="Q21" s="1031" t="s">
        <v>211</v>
      </c>
      <c r="S21" s="151"/>
      <c r="T21" s="840"/>
      <c r="U21" s="839"/>
      <c r="V21" s="151"/>
      <c r="W21" s="151"/>
      <c r="X21" s="151"/>
      <c r="Y21" s="151"/>
    </row>
    <row r="22" spans="1:25" ht="12" customHeight="1">
      <c r="A22" s="980"/>
      <c r="B22" s="984"/>
      <c r="C22" s="825">
        <v>5</v>
      </c>
      <c r="D22" s="780" t="s">
        <v>112</v>
      </c>
      <c r="E22" s="770" t="s">
        <v>214</v>
      </c>
      <c r="F22" s="825">
        <v>5</v>
      </c>
      <c r="G22" s="825" t="s">
        <v>133</v>
      </c>
      <c r="H22" s="770" t="s">
        <v>215</v>
      </c>
      <c r="I22" s="825">
        <v>5</v>
      </c>
      <c r="J22" s="770" t="s">
        <v>37</v>
      </c>
      <c r="K22" s="770" t="s">
        <v>211</v>
      </c>
      <c r="L22" s="825">
        <v>5</v>
      </c>
      <c r="M22" s="988" t="s">
        <v>74</v>
      </c>
      <c r="N22" s="988" t="s">
        <v>213</v>
      </c>
      <c r="O22" s="825">
        <v>5</v>
      </c>
      <c r="P22" s="770" t="s">
        <v>27</v>
      </c>
      <c r="Q22" s="1031" t="s">
        <v>211</v>
      </c>
      <c r="S22" s="151"/>
      <c r="T22" s="151"/>
      <c r="U22" s="151"/>
      <c r="V22" s="151"/>
      <c r="W22" s="151"/>
      <c r="X22" s="151"/>
      <c r="Y22" s="151"/>
    </row>
    <row r="23" spans="1:25" ht="5.25" customHeight="1">
      <c r="A23" s="982"/>
      <c r="B23" s="991"/>
      <c r="C23" s="992"/>
      <c r="D23" s="992"/>
      <c r="E23" s="992"/>
      <c r="F23" s="992"/>
      <c r="G23" s="992"/>
      <c r="H23" s="992"/>
      <c r="I23" s="992"/>
      <c r="J23" s="992"/>
      <c r="K23" s="992"/>
      <c r="L23" s="992"/>
      <c r="M23" s="992"/>
      <c r="N23" s="992"/>
      <c r="O23" s="992"/>
      <c r="P23" s="992"/>
      <c r="Q23" s="1037"/>
      <c r="S23" s="151"/>
      <c r="T23" s="151"/>
      <c r="U23" s="151"/>
      <c r="V23" s="151"/>
      <c r="W23" s="151"/>
      <c r="X23" s="151"/>
      <c r="Y23" s="151"/>
    </row>
    <row r="24" spans="1:25" ht="12" customHeight="1">
      <c r="A24" s="980" t="s">
        <v>216</v>
      </c>
      <c r="B24" s="983" t="s">
        <v>217</v>
      </c>
      <c r="C24" s="825">
        <v>1</v>
      </c>
      <c r="D24" s="987" t="s">
        <v>21</v>
      </c>
      <c r="E24" s="988" t="s">
        <v>17</v>
      </c>
      <c r="F24" s="825">
        <v>1</v>
      </c>
      <c r="G24" s="825" t="s">
        <v>133</v>
      </c>
      <c r="H24" s="770" t="s">
        <v>199</v>
      </c>
      <c r="I24" s="825">
        <v>1</v>
      </c>
      <c r="J24" s="825" t="s">
        <v>41</v>
      </c>
      <c r="K24" s="770" t="s">
        <v>218</v>
      </c>
      <c r="L24" s="825">
        <v>1</v>
      </c>
      <c r="M24" s="825" t="s">
        <v>41</v>
      </c>
      <c r="N24" s="770" t="s">
        <v>218</v>
      </c>
      <c r="O24" s="825">
        <v>1</v>
      </c>
      <c r="P24" s="825" t="s">
        <v>41</v>
      </c>
      <c r="Q24" s="1031" t="s">
        <v>218</v>
      </c>
      <c r="S24" s="151"/>
      <c r="T24" s="1032"/>
      <c r="U24" s="965"/>
      <c r="V24" s="151"/>
      <c r="W24" s="151"/>
      <c r="X24" s="151"/>
      <c r="Y24" s="151"/>
    </row>
    <row r="25" spans="1:25" ht="12" customHeight="1">
      <c r="A25" s="980"/>
      <c r="B25" s="973"/>
      <c r="C25" s="825">
        <v>2</v>
      </c>
      <c r="D25" s="825" t="s">
        <v>111</v>
      </c>
      <c r="E25" s="770" t="s">
        <v>218</v>
      </c>
      <c r="F25" s="825">
        <v>2</v>
      </c>
      <c r="G25" s="825" t="s">
        <v>133</v>
      </c>
      <c r="H25" s="770" t="s">
        <v>199</v>
      </c>
      <c r="I25" s="825">
        <v>2</v>
      </c>
      <c r="J25" s="825" t="s">
        <v>115</v>
      </c>
      <c r="K25" s="770" t="s">
        <v>218</v>
      </c>
      <c r="L25" s="825">
        <v>2</v>
      </c>
      <c r="M25" s="772" t="s">
        <v>118</v>
      </c>
      <c r="N25" s="770" t="s">
        <v>218</v>
      </c>
      <c r="O25" s="825">
        <v>2</v>
      </c>
      <c r="P25" s="763" t="s">
        <v>118</v>
      </c>
      <c r="Q25" s="1031" t="s">
        <v>218</v>
      </c>
      <c r="S25" s="151"/>
      <c r="T25" s="1030"/>
      <c r="U25" s="1032"/>
      <c r="V25" s="151"/>
      <c r="W25" s="151"/>
      <c r="X25" s="151"/>
      <c r="Y25" s="151"/>
    </row>
    <row r="26" spans="1:25" ht="12" customHeight="1">
      <c r="A26" s="980"/>
      <c r="B26" s="973"/>
      <c r="C26" s="825">
        <v>3</v>
      </c>
      <c r="D26" s="825" t="s">
        <v>41</v>
      </c>
      <c r="E26" s="770" t="s">
        <v>218</v>
      </c>
      <c r="F26" s="825">
        <v>3</v>
      </c>
      <c r="G26" s="825" t="s">
        <v>41</v>
      </c>
      <c r="H26" s="770" t="s">
        <v>218</v>
      </c>
      <c r="I26" s="825">
        <v>3</v>
      </c>
      <c r="J26" s="825" t="s">
        <v>114</v>
      </c>
      <c r="K26" s="770" t="s">
        <v>218</v>
      </c>
      <c r="L26" s="825">
        <v>3</v>
      </c>
      <c r="M26" s="1017" t="s">
        <v>128</v>
      </c>
      <c r="N26" s="988" t="s">
        <v>212</v>
      </c>
      <c r="O26" s="825">
        <v>3</v>
      </c>
      <c r="P26" s="780" t="s">
        <v>166</v>
      </c>
      <c r="Q26" s="1031" t="s">
        <v>218</v>
      </c>
      <c r="S26" s="151"/>
      <c r="T26" s="839"/>
      <c r="U26" s="839"/>
      <c r="V26" s="151"/>
      <c r="W26" s="151"/>
      <c r="X26" s="151"/>
      <c r="Y26" s="151"/>
    </row>
    <row r="27" spans="1:25" ht="12" customHeight="1">
      <c r="A27" s="980"/>
      <c r="B27" s="973"/>
      <c r="C27" s="825">
        <v>4</v>
      </c>
      <c r="D27" s="780" t="s">
        <v>166</v>
      </c>
      <c r="E27" s="770" t="s">
        <v>218</v>
      </c>
      <c r="F27" s="825">
        <v>4</v>
      </c>
      <c r="G27" s="993" t="s">
        <v>112</v>
      </c>
      <c r="H27" s="770" t="s">
        <v>218</v>
      </c>
      <c r="I27" s="825">
        <v>4</v>
      </c>
      <c r="J27" s="825" t="s">
        <v>111</v>
      </c>
      <c r="K27" s="770" t="s">
        <v>218</v>
      </c>
      <c r="L27" s="825">
        <v>4</v>
      </c>
      <c r="M27" s="772" t="s">
        <v>115</v>
      </c>
      <c r="N27" s="770" t="s">
        <v>218</v>
      </c>
      <c r="O27" s="825">
        <v>4</v>
      </c>
      <c r="P27" s="770" t="s">
        <v>174</v>
      </c>
      <c r="Q27" s="823" t="s">
        <v>218</v>
      </c>
      <c r="S27" s="151"/>
      <c r="T27" s="839"/>
      <c r="U27" s="839"/>
      <c r="V27" s="151"/>
      <c r="W27" s="151"/>
      <c r="X27" s="151"/>
      <c r="Y27" s="151"/>
    </row>
    <row r="28" spans="1:25" ht="12" customHeight="1">
      <c r="A28" s="980"/>
      <c r="B28" s="984"/>
      <c r="C28" s="825">
        <v>5</v>
      </c>
      <c r="D28" s="825" t="s">
        <v>27</v>
      </c>
      <c r="E28" s="770" t="s">
        <v>218</v>
      </c>
      <c r="F28" s="825">
        <v>5</v>
      </c>
      <c r="G28" s="770" t="s">
        <v>173</v>
      </c>
      <c r="H28" s="770" t="s">
        <v>218</v>
      </c>
      <c r="I28" s="825">
        <v>5</v>
      </c>
      <c r="J28" s="825" t="s">
        <v>219</v>
      </c>
      <c r="K28" s="770" t="s">
        <v>218</v>
      </c>
      <c r="L28" s="825">
        <v>5</v>
      </c>
      <c r="M28" s="772" t="s">
        <v>220</v>
      </c>
      <c r="N28" s="770" t="s">
        <v>218</v>
      </c>
      <c r="O28" s="825">
        <v>5</v>
      </c>
      <c r="P28" s="763" t="s">
        <v>27</v>
      </c>
      <c r="Q28" s="1031" t="s">
        <v>218</v>
      </c>
      <c r="S28" s="151"/>
      <c r="T28" s="901"/>
      <c r="U28" s="839"/>
      <c r="V28" s="151"/>
      <c r="W28" s="151"/>
      <c r="X28" s="151"/>
      <c r="Y28" s="151"/>
    </row>
    <row r="29" spans="1:25" ht="4.5" customHeight="1">
      <c r="A29" s="982"/>
      <c r="B29" s="991"/>
      <c r="C29" s="992"/>
      <c r="D29" s="992"/>
      <c r="E29" s="992"/>
      <c r="F29" s="992"/>
      <c r="G29" s="992"/>
      <c r="H29" s="992"/>
      <c r="I29" s="992"/>
      <c r="J29" s="992"/>
      <c r="K29" s="992"/>
      <c r="L29" s="992"/>
      <c r="M29" s="992"/>
      <c r="N29" s="992"/>
      <c r="O29" s="992"/>
      <c r="P29" s="992"/>
      <c r="Q29" s="1037"/>
      <c r="S29" s="151"/>
      <c r="T29" s="840"/>
      <c r="U29" s="839"/>
      <c r="V29" s="151"/>
      <c r="W29" s="151"/>
      <c r="X29" s="151"/>
      <c r="Y29" s="151"/>
    </row>
    <row r="30" spans="1:25" ht="12" customHeight="1">
      <c r="A30" s="980" t="s">
        <v>221</v>
      </c>
      <c r="B30" s="994" t="s">
        <v>222</v>
      </c>
      <c r="C30" s="825">
        <v>1</v>
      </c>
      <c r="D30" s="825" t="s">
        <v>27</v>
      </c>
      <c r="E30" s="770" t="s">
        <v>223</v>
      </c>
      <c r="F30" s="825">
        <v>1</v>
      </c>
      <c r="G30" s="825" t="s">
        <v>21</v>
      </c>
      <c r="H30" s="770" t="s">
        <v>17</v>
      </c>
      <c r="I30" s="825">
        <v>1</v>
      </c>
      <c r="J30" s="825" t="s">
        <v>41</v>
      </c>
      <c r="K30" s="770" t="s">
        <v>223</v>
      </c>
      <c r="L30" s="825">
        <v>1</v>
      </c>
      <c r="M30" s="825" t="s">
        <v>41</v>
      </c>
      <c r="N30" s="770" t="s">
        <v>223</v>
      </c>
      <c r="O30" s="825">
        <v>1</v>
      </c>
      <c r="P30" s="825" t="s">
        <v>41</v>
      </c>
      <c r="Q30" s="1031" t="s">
        <v>223</v>
      </c>
      <c r="S30" s="151"/>
      <c r="T30" s="151"/>
      <c r="U30" s="151"/>
      <c r="V30" s="151"/>
      <c r="W30" s="151"/>
      <c r="X30" s="151"/>
      <c r="Y30" s="151"/>
    </row>
    <row r="31" spans="1:25" ht="12" customHeight="1">
      <c r="A31" s="980"/>
      <c r="B31" s="995"/>
      <c r="C31" s="825">
        <v>2</v>
      </c>
      <c r="D31" s="825" t="s">
        <v>111</v>
      </c>
      <c r="E31" s="770" t="s">
        <v>223</v>
      </c>
      <c r="F31" s="825">
        <v>2</v>
      </c>
      <c r="G31" s="825" t="s">
        <v>133</v>
      </c>
      <c r="H31" s="770" t="s">
        <v>199</v>
      </c>
      <c r="I31" s="825">
        <v>2</v>
      </c>
      <c r="J31" s="989" t="s">
        <v>116</v>
      </c>
      <c r="K31" s="990" t="s">
        <v>117</v>
      </c>
      <c r="L31" s="825">
        <v>2</v>
      </c>
      <c r="M31" s="772" t="s">
        <v>118</v>
      </c>
      <c r="N31" s="770" t="s">
        <v>223</v>
      </c>
      <c r="O31" s="825">
        <v>2</v>
      </c>
      <c r="P31" s="780" t="s">
        <v>118</v>
      </c>
      <c r="Q31" s="1031" t="s">
        <v>223</v>
      </c>
      <c r="S31" s="1038"/>
      <c r="T31" s="1039"/>
      <c r="U31" s="151"/>
      <c r="V31" s="151"/>
      <c r="W31" s="151"/>
      <c r="X31" s="151"/>
      <c r="Y31" s="151"/>
    </row>
    <row r="32" spans="1:25" ht="12" customHeight="1">
      <c r="A32" s="980"/>
      <c r="B32" s="995"/>
      <c r="C32" s="825">
        <v>3</v>
      </c>
      <c r="D32" s="825" t="s">
        <v>41</v>
      </c>
      <c r="E32" s="770" t="s">
        <v>223</v>
      </c>
      <c r="F32" s="825">
        <v>3</v>
      </c>
      <c r="G32" s="825" t="s">
        <v>133</v>
      </c>
      <c r="H32" s="770" t="s">
        <v>199</v>
      </c>
      <c r="I32" s="825">
        <v>3</v>
      </c>
      <c r="J32" s="825" t="s">
        <v>115</v>
      </c>
      <c r="K32" s="770" t="s">
        <v>223</v>
      </c>
      <c r="L32" s="825">
        <v>3</v>
      </c>
      <c r="M32" s="770" t="s">
        <v>115</v>
      </c>
      <c r="N32" s="770" t="s">
        <v>223</v>
      </c>
      <c r="O32" s="825">
        <v>3</v>
      </c>
      <c r="P32" s="780" t="s">
        <v>172</v>
      </c>
      <c r="Q32" s="1031" t="s">
        <v>223</v>
      </c>
      <c r="S32" s="151"/>
      <c r="T32" s="151"/>
      <c r="W32" s="151"/>
      <c r="X32" s="151"/>
      <c r="Y32" s="151"/>
    </row>
    <row r="33" spans="1:25" ht="12" customHeight="1">
      <c r="A33" s="980"/>
      <c r="B33" s="995"/>
      <c r="C33" s="825">
        <v>4</v>
      </c>
      <c r="D33" s="780" t="s">
        <v>166</v>
      </c>
      <c r="E33" s="770" t="s">
        <v>223</v>
      </c>
      <c r="F33" s="825">
        <v>4</v>
      </c>
      <c r="G33" s="825" t="s">
        <v>41</v>
      </c>
      <c r="H33" s="770" t="s">
        <v>223</v>
      </c>
      <c r="I33" s="825">
        <v>4</v>
      </c>
      <c r="J33" s="825" t="s">
        <v>114</v>
      </c>
      <c r="K33" s="770" t="s">
        <v>223</v>
      </c>
      <c r="L33" s="825">
        <v>4</v>
      </c>
      <c r="M33" s="772" t="s">
        <v>166</v>
      </c>
      <c r="N33" s="770" t="s">
        <v>223</v>
      </c>
      <c r="O33" s="825">
        <v>4</v>
      </c>
      <c r="P33" s="770" t="s">
        <v>174</v>
      </c>
      <c r="Q33" s="823" t="s">
        <v>223</v>
      </c>
      <c r="S33" s="839"/>
      <c r="T33" s="839"/>
      <c r="U33" s="151"/>
      <c r="V33" s="151"/>
      <c r="W33" s="151"/>
      <c r="X33" s="151"/>
      <c r="Y33" s="151"/>
    </row>
    <row r="34" spans="1:25" ht="12" customHeight="1">
      <c r="A34" s="980"/>
      <c r="B34" s="996"/>
      <c r="C34" s="825">
        <v>5</v>
      </c>
      <c r="D34" s="825" t="s">
        <v>219</v>
      </c>
      <c r="E34" s="770" t="s">
        <v>223</v>
      </c>
      <c r="F34" s="825">
        <v>5</v>
      </c>
      <c r="G34" s="993" t="s">
        <v>112</v>
      </c>
      <c r="H34" s="770" t="s">
        <v>223</v>
      </c>
      <c r="I34" s="825">
        <v>5</v>
      </c>
      <c r="J34" s="825" t="s">
        <v>111</v>
      </c>
      <c r="K34" s="770" t="s">
        <v>223</v>
      </c>
      <c r="L34" s="825">
        <v>5</v>
      </c>
      <c r="M34" s="772" t="s">
        <v>173</v>
      </c>
      <c r="N34" s="770" t="s">
        <v>223</v>
      </c>
      <c r="O34" s="825">
        <v>5</v>
      </c>
      <c r="P34" s="763" t="s">
        <v>27</v>
      </c>
      <c r="Q34" s="1031" t="s">
        <v>223</v>
      </c>
      <c r="S34" s="901"/>
      <c r="T34" s="839"/>
      <c r="U34" s="151"/>
      <c r="V34" s="151"/>
      <c r="W34" s="151"/>
      <c r="X34" s="151"/>
      <c r="Y34" s="151"/>
    </row>
    <row r="35" spans="1:25" ht="3.75" customHeight="1">
      <c r="A35" s="982"/>
      <c r="B35" s="991"/>
      <c r="C35" s="992"/>
      <c r="D35" s="992"/>
      <c r="E35" s="992"/>
      <c r="F35" s="992"/>
      <c r="G35" s="992"/>
      <c r="H35" s="992"/>
      <c r="I35" s="992"/>
      <c r="J35" s="992"/>
      <c r="K35" s="992"/>
      <c r="L35" s="992"/>
      <c r="M35" s="992"/>
      <c r="N35" s="992"/>
      <c r="O35" s="992"/>
      <c r="P35" s="992"/>
      <c r="Q35" s="1035"/>
      <c r="S35" s="901"/>
      <c r="T35" s="839"/>
      <c r="U35" s="151"/>
      <c r="V35" s="151"/>
      <c r="W35" s="151"/>
      <c r="X35" s="151"/>
      <c r="Y35" s="151"/>
    </row>
    <row r="36" spans="1:25" ht="12" customHeight="1">
      <c r="A36" s="980" t="s">
        <v>224</v>
      </c>
      <c r="B36" s="983" t="s">
        <v>225</v>
      </c>
      <c r="C36" s="825">
        <v>1</v>
      </c>
      <c r="D36" s="825" t="s">
        <v>27</v>
      </c>
      <c r="E36" s="770" t="s">
        <v>226</v>
      </c>
      <c r="F36" s="825">
        <v>1</v>
      </c>
      <c r="G36" s="825" t="s">
        <v>133</v>
      </c>
      <c r="H36" s="770" t="s">
        <v>215</v>
      </c>
      <c r="I36" s="825">
        <v>1</v>
      </c>
      <c r="J36" s="825" t="s">
        <v>20</v>
      </c>
      <c r="K36" s="770" t="s">
        <v>226</v>
      </c>
      <c r="L36" s="825">
        <v>1</v>
      </c>
      <c r="M36" s="825" t="s">
        <v>41</v>
      </c>
      <c r="N36" s="770" t="s">
        <v>226</v>
      </c>
      <c r="O36" s="825">
        <v>1</v>
      </c>
      <c r="P36" s="780" t="s">
        <v>41</v>
      </c>
      <c r="Q36" s="1031" t="s">
        <v>226</v>
      </c>
      <c r="S36" s="901"/>
      <c r="T36" s="1032"/>
      <c r="U36" s="151"/>
      <c r="V36" s="151"/>
      <c r="W36" s="151"/>
      <c r="X36" s="151"/>
      <c r="Y36" s="151"/>
    </row>
    <row r="37" spans="1:17" ht="12" customHeight="1">
      <c r="A37" s="980"/>
      <c r="B37" s="973"/>
      <c r="C37" s="825">
        <v>2</v>
      </c>
      <c r="D37" s="825" t="s">
        <v>111</v>
      </c>
      <c r="E37" s="770" t="s">
        <v>226</v>
      </c>
      <c r="F37" s="825">
        <v>2</v>
      </c>
      <c r="G37" s="697" t="s">
        <v>20</v>
      </c>
      <c r="H37" s="770" t="s">
        <v>226</v>
      </c>
      <c r="I37" s="825">
        <v>2</v>
      </c>
      <c r="J37" s="825" t="s">
        <v>114</v>
      </c>
      <c r="K37" s="825" t="s">
        <v>226</v>
      </c>
      <c r="L37" s="825">
        <v>2</v>
      </c>
      <c r="M37" s="772" t="s">
        <v>118</v>
      </c>
      <c r="N37" s="770" t="s">
        <v>226</v>
      </c>
      <c r="O37" s="825">
        <v>2</v>
      </c>
      <c r="P37" s="780" t="s">
        <v>118</v>
      </c>
      <c r="Q37" s="1031" t="s">
        <v>226</v>
      </c>
    </row>
    <row r="38" spans="1:17" ht="12" customHeight="1">
      <c r="A38" s="980"/>
      <c r="B38" s="973"/>
      <c r="C38" s="825">
        <v>3</v>
      </c>
      <c r="D38" s="825" t="s">
        <v>41</v>
      </c>
      <c r="E38" s="770" t="s">
        <v>226</v>
      </c>
      <c r="F38" s="825">
        <v>3</v>
      </c>
      <c r="G38" s="825" t="s">
        <v>112</v>
      </c>
      <c r="H38" s="770" t="s">
        <v>226</v>
      </c>
      <c r="I38" s="825">
        <v>3</v>
      </c>
      <c r="J38" s="993" t="s">
        <v>133</v>
      </c>
      <c r="K38" s="770" t="s">
        <v>215</v>
      </c>
      <c r="L38" s="825">
        <v>3</v>
      </c>
      <c r="M38" s="772" t="s">
        <v>115</v>
      </c>
      <c r="N38" s="770" t="s">
        <v>226</v>
      </c>
      <c r="O38" s="825">
        <v>3</v>
      </c>
      <c r="P38" s="1021" t="s">
        <v>128</v>
      </c>
      <c r="Q38" s="1040" t="s">
        <v>212</v>
      </c>
    </row>
    <row r="39" spans="1:17" ht="12" customHeight="1">
      <c r="A39" s="980"/>
      <c r="B39" s="973"/>
      <c r="C39" s="825">
        <v>4</v>
      </c>
      <c r="D39" s="780" t="s">
        <v>166</v>
      </c>
      <c r="E39" s="770" t="s">
        <v>226</v>
      </c>
      <c r="F39" s="825">
        <v>4</v>
      </c>
      <c r="G39" s="989" t="s">
        <v>116</v>
      </c>
      <c r="H39" s="990" t="s">
        <v>117</v>
      </c>
      <c r="I39" s="825">
        <v>4</v>
      </c>
      <c r="J39" s="825" t="s">
        <v>111</v>
      </c>
      <c r="K39" s="770" t="s">
        <v>226</v>
      </c>
      <c r="L39" s="825">
        <v>4</v>
      </c>
      <c r="M39" s="772" t="s">
        <v>227</v>
      </c>
      <c r="N39" s="770" t="s">
        <v>226</v>
      </c>
      <c r="O39" s="825">
        <v>4</v>
      </c>
      <c r="P39" s="780" t="s">
        <v>166</v>
      </c>
      <c r="Q39" s="1031" t="s">
        <v>226</v>
      </c>
    </row>
    <row r="40" spans="1:17" ht="12" customHeight="1">
      <c r="A40" s="980"/>
      <c r="B40" s="984"/>
      <c r="C40" s="825">
        <v>5</v>
      </c>
      <c r="D40" s="825" t="s">
        <v>219</v>
      </c>
      <c r="E40" s="770" t="s">
        <v>226</v>
      </c>
      <c r="F40" s="825">
        <v>5</v>
      </c>
      <c r="G40" s="825" t="s">
        <v>115</v>
      </c>
      <c r="H40" s="770" t="s">
        <v>226</v>
      </c>
      <c r="I40" s="825">
        <v>5</v>
      </c>
      <c r="J40" s="825" t="s">
        <v>173</v>
      </c>
      <c r="K40" s="770" t="s">
        <v>226</v>
      </c>
      <c r="L40" s="825">
        <v>5</v>
      </c>
      <c r="M40" s="772" t="s">
        <v>174</v>
      </c>
      <c r="N40" s="770" t="s">
        <v>226</v>
      </c>
      <c r="O40" s="825">
        <v>5</v>
      </c>
      <c r="P40" s="763" t="s">
        <v>27</v>
      </c>
      <c r="Q40" s="1031" t="s">
        <v>226</v>
      </c>
    </row>
    <row r="41" spans="1:17" ht="3.75" customHeight="1">
      <c r="A41" s="997"/>
      <c r="B41" s="998"/>
      <c r="C41" s="998"/>
      <c r="D41" s="998"/>
      <c r="E41" s="998"/>
      <c r="F41" s="998"/>
      <c r="G41" s="998"/>
      <c r="H41" s="998"/>
      <c r="I41" s="998"/>
      <c r="J41" s="998"/>
      <c r="K41" s="998"/>
      <c r="L41" s="998"/>
      <c r="M41" s="998"/>
      <c r="N41" s="998"/>
      <c r="O41" s="998"/>
      <c r="P41" s="998"/>
      <c r="Q41" s="1041"/>
    </row>
    <row r="42" spans="1:17" ht="12.75">
      <c r="A42" s="980" t="s">
        <v>160</v>
      </c>
      <c r="B42" s="983" t="s">
        <v>161</v>
      </c>
      <c r="C42" s="825">
        <v>1</v>
      </c>
      <c r="D42" s="999" t="s">
        <v>36</v>
      </c>
      <c r="E42" s="770" t="s">
        <v>162</v>
      </c>
      <c r="F42" s="825">
        <v>1</v>
      </c>
      <c r="G42" s="1000" t="s">
        <v>57</v>
      </c>
      <c r="H42" s="1000" t="s">
        <v>80</v>
      </c>
      <c r="I42" s="825">
        <v>1</v>
      </c>
      <c r="J42" s="825" t="s">
        <v>41</v>
      </c>
      <c r="K42" s="770" t="s">
        <v>162</v>
      </c>
      <c r="L42" s="825">
        <v>1</v>
      </c>
      <c r="M42" s="772" t="s">
        <v>41</v>
      </c>
      <c r="N42" s="772" t="s">
        <v>162</v>
      </c>
      <c r="O42" s="825">
        <v>1</v>
      </c>
      <c r="P42" s="999" t="s">
        <v>41</v>
      </c>
      <c r="Q42" s="823" t="s">
        <v>162</v>
      </c>
    </row>
    <row r="43" spans="1:17" ht="12.75">
      <c r="A43" s="980"/>
      <c r="B43" s="973"/>
      <c r="C43" s="825">
        <v>2</v>
      </c>
      <c r="D43" s="772" t="s">
        <v>111</v>
      </c>
      <c r="E43" s="770" t="s">
        <v>162</v>
      </c>
      <c r="F43" s="825">
        <v>2</v>
      </c>
      <c r="G43" s="1000" t="s">
        <v>116</v>
      </c>
      <c r="H43" s="1000" t="s">
        <v>76</v>
      </c>
      <c r="I43" s="825">
        <v>2</v>
      </c>
      <c r="J43" s="825" t="s">
        <v>115</v>
      </c>
      <c r="K43" s="770" t="s">
        <v>162</v>
      </c>
      <c r="L43" s="825">
        <v>2</v>
      </c>
      <c r="M43" s="772" t="s">
        <v>118</v>
      </c>
      <c r="N43" s="772" t="s">
        <v>162</v>
      </c>
      <c r="O43" s="825">
        <v>2</v>
      </c>
      <c r="P43" s="999" t="s">
        <v>118</v>
      </c>
      <c r="Q43" s="823" t="s">
        <v>162</v>
      </c>
    </row>
    <row r="44" spans="1:21" ht="12.75">
      <c r="A44" s="980"/>
      <c r="B44" s="973"/>
      <c r="C44" s="825">
        <v>3</v>
      </c>
      <c r="D44" s="999" t="s">
        <v>41</v>
      </c>
      <c r="E44" s="770" t="s">
        <v>162</v>
      </c>
      <c r="F44" s="825">
        <v>3</v>
      </c>
      <c r="G44" s="1000" t="s">
        <v>24</v>
      </c>
      <c r="H44" s="1000" t="s">
        <v>163</v>
      </c>
      <c r="I44" s="825">
        <v>3</v>
      </c>
      <c r="J44" s="825" t="s">
        <v>164</v>
      </c>
      <c r="K44" s="770" t="s">
        <v>162</v>
      </c>
      <c r="L44" s="825">
        <v>3</v>
      </c>
      <c r="M44" s="999" t="s">
        <v>165</v>
      </c>
      <c r="N44" s="772" t="s">
        <v>17</v>
      </c>
      <c r="O44" s="825">
        <v>3</v>
      </c>
      <c r="P44" s="999" t="s">
        <v>166</v>
      </c>
      <c r="Q44" s="823" t="s">
        <v>162</v>
      </c>
      <c r="S44" s="151"/>
      <c r="T44" s="840"/>
      <c r="U44" s="151"/>
    </row>
    <row r="45" spans="1:21" ht="12.75" customHeight="1">
      <c r="A45" s="980"/>
      <c r="B45" s="973"/>
      <c r="C45" s="825">
        <v>4</v>
      </c>
      <c r="D45" s="999" t="s">
        <v>112</v>
      </c>
      <c r="E45" s="770" t="s">
        <v>162</v>
      </c>
      <c r="F45" s="825">
        <v>4</v>
      </c>
      <c r="G45" s="1000" t="s">
        <v>20</v>
      </c>
      <c r="H45" s="1000" t="s">
        <v>162</v>
      </c>
      <c r="I45" s="825">
        <v>4</v>
      </c>
      <c r="J45" s="825" t="s">
        <v>167</v>
      </c>
      <c r="K45" s="770" t="s">
        <v>162</v>
      </c>
      <c r="L45" s="825">
        <v>4</v>
      </c>
      <c r="M45" s="1022" t="s">
        <v>128</v>
      </c>
      <c r="N45" s="1023" t="s">
        <v>76</v>
      </c>
      <c r="O45" s="825">
        <v>4</v>
      </c>
      <c r="P45" s="999" t="s">
        <v>150</v>
      </c>
      <c r="Q45" s="823" t="s">
        <v>162</v>
      </c>
      <c r="S45" s="151"/>
      <c r="T45" s="840"/>
      <c r="U45" s="151"/>
    </row>
    <row r="46" spans="1:21" ht="12" customHeight="1">
      <c r="A46" s="980"/>
      <c r="B46" s="984"/>
      <c r="C46" s="825">
        <v>5</v>
      </c>
      <c r="D46" s="772" t="s">
        <v>151</v>
      </c>
      <c r="E46" s="770" t="s">
        <v>162</v>
      </c>
      <c r="F46" s="825">
        <v>5</v>
      </c>
      <c r="G46" s="1000" t="s">
        <v>168</v>
      </c>
      <c r="H46" s="1000" t="s">
        <v>162</v>
      </c>
      <c r="I46" s="825">
        <v>5</v>
      </c>
      <c r="J46" s="825" t="s">
        <v>152</v>
      </c>
      <c r="K46" s="770" t="s">
        <v>162</v>
      </c>
      <c r="L46" s="825">
        <v>5</v>
      </c>
      <c r="M46" s="1024" t="s">
        <v>152</v>
      </c>
      <c r="N46" s="772" t="s">
        <v>162</v>
      </c>
      <c r="O46" s="825">
        <v>5</v>
      </c>
      <c r="P46" s="772" t="s">
        <v>36</v>
      </c>
      <c r="Q46" s="823" t="s">
        <v>162</v>
      </c>
      <c r="S46" s="151"/>
      <c r="T46" s="151"/>
      <c r="U46" s="151"/>
    </row>
    <row r="47" spans="1:21" ht="4.5" customHeight="1">
      <c r="A47" s="980"/>
      <c r="B47" s="973"/>
      <c r="C47" s="825"/>
      <c r="D47" s="825"/>
      <c r="E47" s="770"/>
      <c r="F47" s="825"/>
      <c r="G47" s="825"/>
      <c r="H47" s="770"/>
      <c r="I47" s="825"/>
      <c r="J47" s="825"/>
      <c r="K47" s="770"/>
      <c r="L47" s="825"/>
      <c r="M47" s="772"/>
      <c r="N47" s="1025"/>
      <c r="O47" s="825"/>
      <c r="P47" s="763"/>
      <c r="Q47" s="1042"/>
      <c r="S47" s="151"/>
      <c r="T47" s="151"/>
      <c r="U47" s="151"/>
    </row>
    <row r="48" spans="1:21" ht="12.75">
      <c r="A48" s="1001" t="s">
        <v>169</v>
      </c>
      <c r="B48" s="994" t="s">
        <v>170</v>
      </c>
      <c r="C48" s="1002">
        <v>1</v>
      </c>
      <c r="D48" s="1002" t="s">
        <v>36</v>
      </c>
      <c r="E48" s="1003" t="s">
        <v>171</v>
      </c>
      <c r="F48" s="1002">
        <v>1</v>
      </c>
      <c r="G48" s="1004" t="s">
        <v>128</v>
      </c>
      <c r="H48" s="1005" t="s">
        <v>76</v>
      </c>
      <c r="I48" s="1002">
        <v>1</v>
      </c>
      <c r="J48" s="1002" t="s">
        <v>41</v>
      </c>
      <c r="K48" s="1003" t="s">
        <v>171</v>
      </c>
      <c r="L48" s="1002">
        <v>1</v>
      </c>
      <c r="M48" s="1007" t="s">
        <v>41</v>
      </c>
      <c r="N48" s="1003" t="s">
        <v>171</v>
      </c>
      <c r="O48" s="1002">
        <v>1</v>
      </c>
      <c r="P48" s="1026" t="s">
        <v>41</v>
      </c>
      <c r="Q48" s="1043" t="s">
        <v>171</v>
      </c>
      <c r="S48" s="151"/>
      <c r="T48" s="151"/>
      <c r="U48" s="151"/>
    </row>
    <row r="49" spans="1:21" ht="12.75">
      <c r="A49" s="1006"/>
      <c r="B49" s="995"/>
      <c r="C49" s="1002">
        <v>2</v>
      </c>
      <c r="D49" s="1007" t="s">
        <v>111</v>
      </c>
      <c r="E49" s="1003" t="s">
        <v>171</v>
      </c>
      <c r="F49" s="1002">
        <v>2</v>
      </c>
      <c r="G49" s="1004" t="s">
        <v>82</v>
      </c>
      <c r="H49" s="1005" t="s">
        <v>228</v>
      </c>
      <c r="I49" s="1002">
        <v>2</v>
      </c>
      <c r="J49" s="1002" t="s">
        <v>111</v>
      </c>
      <c r="K49" s="1003" t="s">
        <v>171</v>
      </c>
      <c r="L49" s="1002">
        <v>2</v>
      </c>
      <c r="M49" s="1007" t="s">
        <v>128</v>
      </c>
      <c r="N49" s="1003" t="s">
        <v>212</v>
      </c>
      <c r="O49" s="1002">
        <v>2</v>
      </c>
      <c r="P49" s="1026" t="s">
        <v>118</v>
      </c>
      <c r="Q49" s="1043" t="s">
        <v>171</v>
      </c>
      <c r="S49" s="151"/>
      <c r="T49" s="151"/>
      <c r="U49" s="151"/>
    </row>
    <row r="50" spans="1:21" ht="12.75">
      <c r="A50" s="1006"/>
      <c r="B50" s="995"/>
      <c r="C50" s="1002">
        <v>3</v>
      </c>
      <c r="D50" s="1002" t="s">
        <v>41</v>
      </c>
      <c r="E50" s="1003" t="s">
        <v>171</v>
      </c>
      <c r="F50" s="1002">
        <v>3</v>
      </c>
      <c r="G50" s="1004" t="s">
        <v>21</v>
      </c>
      <c r="H50" s="1005" t="s">
        <v>229</v>
      </c>
      <c r="I50" s="1002">
        <v>3</v>
      </c>
      <c r="J50" s="1002" t="s">
        <v>118</v>
      </c>
      <c r="K50" s="1003" t="s">
        <v>171</v>
      </c>
      <c r="L50" s="1002">
        <v>3</v>
      </c>
      <c r="M50" s="1007" t="s">
        <v>115</v>
      </c>
      <c r="N50" s="1003" t="s">
        <v>171</v>
      </c>
      <c r="O50" s="1002">
        <v>3</v>
      </c>
      <c r="P50" s="1026" t="s">
        <v>172</v>
      </c>
      <c r="Q50" s="1043" t="s">
        <v>171</v>
      </c>
      <c r="S50" s="151"/>
      <c r="T50" s="151"/>
      <c r="U50" s="151"/>
    </row>
    <row r="51" spans="1:21" ht="12.75">
      <c r="A51" s="1006"/>
      <c r="B51" s="995"/>
      <c r="C51" s="1002">
        <v>4</v>
      </c>
      <c r="D51" s="1002" t="s">
        <v>112</v>
      </c>
      <c r="E51" s="1003" t="s">
        <v>171</v>
      </c>
      <c r="F51" s="1002">
        <v>4</v>
      </c>
      <c r="G51" s="1004" t="s">
        <v>133</v>
      </c>
      <c r="H51" s="1005" t="s">
        <v>230</v>
      </c>
      <c r="I51" s="1002">
        <v>4</v>
      </c>
      <c r="J51" s="1002" t="s">
        <v>173</v>
      </c>
      <c r="K51" s="1003" t="s">
        <v>171</v>
      </c>
      <c r="L51" s="1002">
        <v>4</v>
      </c>
      <c r="M51" s="1007" t="s">
        <v>166</v>
      </c>
      <c r="N51" s="1003" t="s">
        <v>171</v>
      </c>
      <c r="O51" s="1002">
        <v>4</v>
      </c>
      <c r="P51" s="1026" t="s">
        <v>174</v>
      </c>
      <c r="Q51" s="1043" t="s">
        <v>171</v>
      </c>
      <c r="S51" s="1044"/>
      <c r="T51" s="1045"/>
      <c r="U51" s="151"/>
    </row>
    <row r="52" spans="1:21" ht="13.5">
      <c r="A52" s="1008"/>
      <c r="B52" s="1009"/>
      <c r="C52" s="1010">
        <v>5</v>
      </c>
      <c r="D52" s="1011" t="s">
        <v>168</v>
      </c>
      <c r="E52" s="1011" t="s">
        <v>171</v>
      </c>
      <c r="F52" s="1010">
        <v>5</v>
      </c>
      <c r="G52" s="1012" t="s">
        <v>133</v>
      </c>
      <c r="H52" s="1013" t="s">
        <v>230</v>
      </c>
      <c r="I52" s="1010">
        <v>5</v>
      </c>
      <c r="J52" s="1011" t="s">
        <v>168</v>
      </c>
      <c r="K52" s="1011" t="s">
        <v>171</v>
      </c>
      <c r="L52" s="1010">
        <v>5</v>
      </c>
      <c r="M52" s="1011" t="s">
        <v>168</v>
      </c>
      <c r="N52" s="1011" t="s">
        <v>171</v>
      </c>
      <c r="O52" s="1010">
        <v>5</v>
      </c>
      <c r="P52" s="1027" t="s">
        <v>36</v>
      </c>
      <c r="Q52" s="1046" t="s">
        <v>171</v>
      </c>
      <c r="S52" s="1044"/>
      <c r="T52" s="1045"/>
      <c r="U52" s="151"/>
    </row>
    <row r="53" spans="19:21" ht="13.5">
      <c r="S53" s="151"/>
      <c r="T53" s="151"/>
      <c r="U53" s="151"/>
    </row>
    <row r="54" spans="19:21" ht="12.75">
      <c r="S54" s="151"/>
      <c r="T54" s="151"/>
      <c r="U54" s="151"/>
    </row>
    <row r="55" spans="19:21" ht="12.75">
      <c r="S55" s="151"/>
      <c r="T55" s="151"/>
      <c r="U55" s="151"/>
    </row>
  </sheetData>
  <sheetProtection/>
  <mergeCells count="31">
    <mergeCell ref="A2:D2"/>
    <mergeCell ref="F2:P2"/>
    <mergeCell ref="C4:E4"/>
    <mergeCell ref="F4:H4"/>
    <mergeCell ref="I4:K4"/>
    <mergeCell ref="L4:N4"/>
    <mergeCell ref="O4:Q4"/>
    <mergeCell ref="B11:Q11"/>
    <mergeCell ref="B17:Q17"/>
    <mergeCell ref="B23:Q23"/>
    <mergeCell ref="B29:Q29"/>
    <mergeCell ref="B35:Q35"/>
    <mergeCell ref="B41:Q41"/>
    <mergeCell ref="A4:A5"/>
    <mergeCell ref="A6:A10"/>
    <mergeCell ref="A12:A16"/>
    <mergeCell ref="A18:A22"/>
    <mergeCell ref="A24:A28"/>
    <mergeCell ref="A30:A34"/>
    <mergeCell ref="A36:A40"/>
    <mergeCell ref="A42:A46"/>
    <mergeCell ref="A48:A52"/>
    <mergeCell ref="B4:B5"/>
    <mergeCell ref="B6:B10"/>
    <mergeCell ref="B12:B16"/>
    <mergeCell ref="B18:B22"/>
    <mergeCell ref="B24:B28"/>
    <mergeCell ref="B30:B34"/>
    <mergeCell ref="B36:B40"/>
    <mergeCell ref="B42:B46"/>
    <mergeCell ref="B48:B52"/>
  </mergeCells>
  <printOptions/>
  <pageMargins left="0" right="0" top="0" bottom="0" header="0.1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="112" zoomScaleNormal="112" workbookViewId="0" topLeftCell="A23">
      <selection activeCell="T89" sqref="T89"/>
    </sheetView>
  </sheetViews>
  <sheetFormatPr defaultColWidth="8.8515625" defaultRowHeight="12.75"/>
  <cols>
    <col min="1" max="1" width="4.8515625" style="0" customWidth="1"/>
    <col min="2" max="2" width="16.421875" style="0" customWidth="1"/>
    <col min="3" max="3" width="3.7109375" style="0" customWidth="1"/>
    <col min="4" max="5" width="9.57421875" style="0" customWidth="1"/>
    <col min="6" max="6" width="3.7109375" style="0" customWidth="1"/>
    <col min="7" max="7" width="8.7109375" style="0" customWidth="1"/>
    <col min="8" max="8" width="10.28125" style="0" customWidth="1"/>
    <col min="9" max="9" width="3.7109375" style="0" customWidth="1"/>
    <col min="10" max="10" width="8.140625" style="0" customWidth="1"/>
    <col min="11" max="11" width="10.140625" style="0" customWidth="1"/>
    <col min="12" max="12" width="3.140625" style="0" customWidth="1"/>
    <col min="13" max="13" width="8.140625" style="0" customWidth="1"/>
    <col min="14" max="14" width="9.57421875" style="0" customWidth="1"/>
    <col min="15" max="15" width="3.7109375" style="0" customWidth="1"/>
    <col min="16" max="16" width="8.7109375" style="0" customWidth="1"/>
    <col min="17" max="17" width="9.57421875" style="0" customWidth="1"/>
  </cols>
  <sheetData>
    <row r="1" spans="1:14" ht="12.75">
      <c r="A1" s="905" t="s">
        <v>0</v>
      </c>
      <c r="B1" s="905"/>
      <c r="C1" s="905"/>
      <c r="D1" s="905"/>
      <c r="E1" s="905"/>
      <c r="F1" s="190"/>
      <c r="G1" s="190"/>
      <c r="H1" s="190"/>
      <c r="I1" s="190"/>
      <c r="J1" s="190"/>
      <c r="K1" s="190"/>
      <c r="L1" s="190"/>
      <c r="M1" s="190"/>
      <c r="N1" s="190"/>
    </row>
    <row r="2" spans="1:16" ht="13.5">
      <c r="A2" s="906" t="s">
        <v>1</v>
      </c>
      <c r="B2" s="906"/>
      <c r="C2" s="906"/>
      <c r="D2" s="906"/>
      <c r="E2" s="905"/>
      <c r="F2" s="907" t="s">
        <v>231</v>
      </c>
      <c r="G2" s="907"/>
      <c r="H2" s="907"/>
      <c r="I2" s="907"/>
      <c r="J2" s="907"/>
      <c r="K2" s="907"/>
      <c r="L2" s="907"/>
      <c r="M2" s="907"/>
      <c r="N2" s="907"/>
      <c r="O2" s="907"/>
      <c r="P2" s="907"/>
    </row>
    <row r="3" spans="1:18" ht="10.5" customHeight="1">
      <c r="A3" s="190"/>
      <c r="B3" s="190"/>
      <c r="C3" s="190"/>
      <c r="D3" s="908"/>
      <c r="E3" s="908"/>
      <c r="F3" s="908"/>
      <c r="G3" s="908"/>
      <c r="H3" s="908"/>
      <c r="I3" s="908"/>
      <c r="J3" s="934" t="s">
        <v>232</v>
      </c>
      <c r="K3" s="934"/>
      <c r="L3" s="934"/>
      <c r="M3" s="934"/>
      <c r="N3" s="934"/>
      <c r="O3" s="935"/>
      <c r="P3" s="935"/>
      <c r="R3" s="948"/>
    </row>
    <row r="4" spans="1:21" ht="11.25" customHeight="1">
      <c r="A4" s="909" t="s">
        <v>4</v>
      </c>
      <c r="B4" s="910" t="s">
        <v>5</v>
      </c>
      <c r="C4" s="911" t="s">
        <v>6</v>
      </c>
      <c r="D4" s="911"/>
      <c r="E4" s="911"/>
      <c r="F4" s="911" t="s">
        <v>7</v>
      </c>
      <c r="G4" s="911"/>
      <c r="H4" s="911"/>
      <c r="I4" s="911" t="s">
        <v>8</v>
      </c>
      <c r="J4" s="911"/>
      <c r="K4" s="911"/>
      <c r="L4" s="911" t="s">
        <v>9</v>
      </c>
      <c r="M4" s="911"/>
      <c r="N4" s="911"/>
      <c r="O4" s="911" t="s">
        <v>10</v>
      </c>
      <c r="P4" s="911"/>
      <c r="Q4" s="949"/>
      <c r="R4" s="948"/>
      <c r="S4" s="950"/>
      <c r="T4" s="950"/>
      <c r="U4" s="950"/>
    </row>
    <row r="5" spans="1:22" ht="11.25" customHeight="1">
      <c r="A5" s="912"/>
      <c r="B5" s="913"/>
      <c r="C5" s="914" t="s">
        <v>11</v>
      </c>
      <c r="D5" s="914" t="s">
        <v>12</v>
      </c>
      <c r="E5" s="914" t="s">
        <v>13</v>
      </c>
      <c r="F5" s="914" t="s">
        <v>11</v>
      </c>
      <c r="G5" s="914" t="s">
        <v>12</v>
      </c>
      <c r="H5" s="914" t="s">
        <v>13</v>
      </c>
      <c r="I5" s="914" t="s">
        <v>11</v>
      </c>
      <c r="J5" s="914" t="s">
        <v>12</v>
      </c>
      <c r="K5" s="914" t="s">
        <v>13</v>
      </c>
      <c r="L5" s="914" t="s">
        <v>11</v>
      </c>
      <c r="M5" s="914" t="s">
        <v>12</v>
      </c>
      <c r="N5" s="914" t="s">
        <v>13</v>
      </c>
      <c r="O5" s="914" t="s">
        <v>11</v>
      </c>
      <c r="P5" s="914" t="s">
        <v>12</v>
      </c>
      <c r="Q5" s="951" t="s">
        <v>13</v>
      </c>
      <c r="R5" s="948"/>
      <c r="T5" s="952"/>
      <c r="U5" s="953"/>
      <c r="V5" s="151"/>
    </row>
    <row r="6" spans="1:22" ht="15" customHeight="1">
      <c r="A6" s="915" t="s">
        <v>233</v>
      </c>
      <c r="B6" s="771" t="s">
        <v>234</v>
      </c>
      <c r="C6" s="916">
        <v>1</v>
      </c>
      <c r="D6" s="917" t="s">
        <v>235</v>
      </c>
      <c r="E6" s="771" t="s">
        <v>236</v>
      </c>
      <c r="F6" s="916">
        <v>1</v>
      </c>
      <c r="G6" s="190" t="s">
        <v>133</v>
      </c>
      <c r="H6" s="771" t="s">
        <v>237</v>
      </c>
      <c r="I6" s="916">
        <v>1</v>
      </c>
      <c r="J6" s="917" t="s">
        <v>41</v>
      </c>
      <c r="K6" s="771" t="s">
        <v>236</v>
      </c>
      <c r="L6" s="916">
        <v>1</v>
      </c>
      <c r="M6" s="855" t="s">
        <v>238</v>
      </c>
      <c r="N6" s="789" t="s">
        <v>236</v>
      </c>
      <c r="O6" s="916">
        <v>1</v>
      </c>
      <c r="P6" s="855" t="s">
        <v>41</v>
      </c>
      <c r="Q6" s="954" t="s">
        <v>236</v>
      </c>
      <c r="R6" s="948"/>
      <c r="S6" s="839"/>
      <c r="T6" s="151"/>
      <c r="U6" s="151"/>
      <c r="V6" s="151"/>
    </row>
    <row r="7" spans="1:22" ht="15" customHeight="1">
      <c r="A7" s="915"/>
      <c r="B7" s="771"/>
      <c r="C7" s="916">
        <v>2</v>
      </c>
      <c r="D7" s="917" t="s">
        <v>239</v>
      </c>
      <c r="E7" s="771" t="s">
        <v>240</v>
      </c>
      <c r="F7" s="916">
        <v>2</v>
      </c>
      <c r="G7" s="771" t="s">
        <v>41</v>
      </c>
      <c r="H7" s="771" t="s">
        <v>236</v>
      </c>
      <c r="I7" s="916">
        <v>2</v>
      </c>
      <c r="J7" s="190" t="s">
        <v>128</v>
      </c>
      <c r="K7" s="771" t="s">
        <v>117</v>
      </c>
      <c r="L7" s="921">
        <v>2</v>
      </c>
      <c r="M7" s="789" t="s">
        <v>118</v>
      </c>
      <c r="N7" s="789" t="s">
        <v>236</v>
      </c>
      <c r="O7" s="921">
        <v>2</v>
      </c>
      <c r="P7" s="937" t="s">
        <v>118</v>
      </c>
      <c r="Q7" s="954" t="s">
        <v>236</v>
      </c>
      <c r="R7" s="948"/>
      <c r="S7" s="839"/>
      <c r="T7" s="952"/>
      <c r="U7" s="953"/>
      <c r="V7" s="151"/>
    </row>
    <row r="8" spans="1:22" ht="15" customHeight="1">
      <c r="A8" s="915"/>
      <c r="B8" s="771"/>
      <c r="C8" s="916">
        <v>3</v>
      </c>
      <c r="D8" s="917" t="s">
        <v>20</v>
      </c>
      <c r="E8" s="771" t="s">
        <v>236</v>
      </c>
      <c r="F8" s="916">
        <v>3</v>
      </c>
      <c r="G8" s="771" t="s">
        <v>194</v>
      </c>
      <c r="H8" s="771" t="s">
        <v>236</v>
      </c>
      <c r="I8" s="916">
        <v>3</v>
      </c>
      <c r="J8" s="936" t="s">
        <v>164</v>
      </c>
      <c r="K8" s="771" t="s">
        <v>236</v>
      </c>
      <c r="L8" s="916">
        <v>3</v>
      </c>
      <c r="M8" s="855" t="s">
        <v>241</v>
      </c>
      <c r="N8" s="789" t="s">
        <v>236</v>
      </c>
      <c r="O8" s="916">
        <v>3</v>
      </c>
      <c r="P8" s="924" t="s">
        <v>165</v>
      </c>
      <c r="Q8" s="954" t="s">
        <v>236</v>
      </c>
      <c r="R8" s="948"/>
      <c r="S8" s="151"/>
      <c r="T8" s="955"/>
      <c r="U8" s="953"/>
      <c r="V8" s="151"/>
    </row>
    <row r="9" spans="1:22" ht="15" customHeight="1">
      <c r="A9" s="915"/>
      <c r="B9" s="771"/>
      <c r="C9" s="916">
        <v>4</v>
      </c>
      <c r="D9" s="917" t="s">
        <v>242</v>
      </c>
      <c r="E9" s="771" t="s">
        <v>236</v>
      </c>
      <c r="F9" s="916">
        <v>4</v>
      </c>
      <c r="G9" s="775" t="s">
        <v>241</v>
      </c>
      <c r="H9" s="771" t="s">
        <v>236</v>
      </c>
      <c r="I9" s="916">
        <v>4</v>
      </c>
      <c r="J9" s="855" t="s">
        <v>167</v>
      </c>
      <c r="K9" s="771" t="s">
        <v>236</v>
      </c>
      <c r="L9" s="916">
        <v>4</v>
      </c>
      <c r="M9" s="855" t="s">
        <v>166</v>
      </c>
      <c r="N9" s="771" t="s">
        <v>236</v>
      </c>
      <c r="O9" s="916">
        <v>4</v>
      </c>
      <c r="P9" s="190" t="s">
        <v>128</v>
      </c>
      <c r="Q9" s="942" t="s">
        <v>117</v>
      </c>
      <c r="R9" s="948"/>
      <c r="U9" s="151"/>
      <c r="V9" s="151"/>
    </row>
    <row r="10" spans="1:22" ht="15" customHeight="1">
      <c r="A10" s="915"/>
      <c r="B10" s="771"/>
      <c r="C10" s="916">
        <v>5</v>
      </c>
      <c r="D10" s="190" t="s">
        <v>28</v>
      </c>
      <c r="E10" s="771" t="s">
        <v>236</v>
      </c>
      <c r="F10" s="916">
        <v>5</v>
      </c>
      <c r="G10" s="190" t="s">
        <v>173</v>
      </c>
      <c r="H10" s="771" t="s">
        <v>236</v>
      </c>
      <c r="I10" s="916">
        <v>5</v>
      </c>
      <c r="J10" s="789" t="s">
        <v>172</v>
      </c>
      <c r="K10" s="771" t="s">
        <v>236</v>
      </c>
      <c r="L10" s="916">
        <v>5</v>
      </c>
      <c r="M10" s="190" t="s">
        <v>133</v>
      </c>
      <c r="N10" s="771" t="s">
        <v>237</v>
      </c>
      <c r="O10" s="916">
        <v>5</v>
      </c>
      <c r="P10" s="855" t="s">
        <v>243</v>
      </c>
      <c r="Q10" s="942" t="s">
        <v>236</v>
      </c>
      <c r="R10" s="948"/>
      <c r="T10" s="151"/>
      <c r="U10" s="151"/>
      <c r="V10" s="151"/>
    </row>
    <row r="11" spans="1:22" ht="4.5" customHeight="1">
      <c r="A11" s="920"/>
      <c r="B11" s="789"/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954"/>
      <c r="R11" s="948"/>
      <c r="S11" s="956"/>
      <c r="T11" s="956"/>
      <c r="U11" s="956"/>
      <c r="V11" s="151"/>
    </row>
    <row r="12" spans="1:22" ht="15" customHeight="1">
      <c r="A12" s="915" t="s">
        <v>244</v>
      </c>
      <c r="B12" s="771" t="s">
        <v>245</v>
      </c>
      <c r="C12" s="916">
        <v>1</v>
      </c>
      <c r="D12" s="917" t="s">
        <v>235</v>
      </c>
      <c r="E12" s="771" t="s">
        <v>246</v>
      </c>
      <c r="F12" s="916">
        <v>1</v>
      </c>
      <c r="G12" s="917" t="s">
        <v>41</v>
      </c>
      <c r="H12" s="771" t="s">
        <v>246</v>
      </c>
      <c r="I12" s="916">
        <v>1</v>
      </c>
      <c r="J12" s="190" t="s">
        <v>128</v>
      </c>
      <c r="K12" s="771" t="s">
        <v>117</v>
      </c>
      <c r="L12" s="916">
        <v>1</v>
      </c>
      <c r="M12" s="855" t="s">
        <v>238</v>
      </c>
      <c r="N12" s="771" t="s">
        <v>246</v>
      </c>
      <c r="O12" s="916">
        <v>1</v>
      </c>
      <c r="P12" s="855" t="s">
        <v>41</v>
      </c>
      <c r="Q12" s="942" t="s">
        <v>246</v>
      </c>
      <c r="R12" s="948"/>
      <c r="S12" s="956"/>
      <c r="T12" s="956"/>
      <c r="U12" s="956"/>
      <c r="V12" s="151"/>
    </row>
    <row r="13" spans="1:22" ht="15" customHeight="1">
      <c r="A13" s="915"/>
      <c r="B13" s="771"/>
      <c r="C13" s="916">
        <v>2</v>
      </c>
      <c r="D13" s="917" t="s">
        <v>20</v>
      </c>
      <c r="E13" s="771" t="s">
        <v>246</v>
      </c>
      <c r="F13" s="916">
        <v>2</v>
      </c>
      <c r="G13" s="190" t="s">
        <v>133</v>
      </c>
      <c r="H13" s="771" t="s">
        <v>237</v>
      </c>
      <c r="I13" s="916">
        <v>2</v>
      </c>
      <c r="J13" s="917" t="s">
        <v>41</v>
      </c>
      <c r="K13" s="771" t="s">
        <v>246</v>
      </c>
      <c r="L13" s="916">
        <v>2</v>
      </c>
      <c r="M13" s="190" t="s">
        <v>133</v>
      </c>
      <c r="N13" s="771" t="s">
        <v>237</v>
      </c>
      <c r="O13" s="916">
        <v>2</v>
      </c>
      <c r="P13" s="937" t="s">
        <v>118</v>
      </c>
      <c r="Q13" s="942" t="s">
        <v>246</v>
      </c>
      <c r="R13" s="948"/>
      <c r="S13" s="956"/>
      <c r="T13" s="956"/>
      <c r="U13" s="956"/>
      <c r="V13" s="151"/>
    </row>
    <row r="14" spans="1:22" ht="15" customHeight="1">
      <c r="A14" s="915"/>
      <c r="B14" s="771"/>
      <c r="C14" s="916">
        <v>3</v>
      </c>
      <c r="D14" s="917" t="s">
        <v>239</v>
      </c>
      <c r="E14" s="771" t="s">
        <v>240</v>
      </c>
      <c r="F14" s="916">
        <v>3</v>
      </c>
      <c r="G14" s="771" t="s">
        <v>194</v>
      </c>
      <c r="H14" s="771" t="s">
        <v>246</v>
      </c>
      <c r="I14" s="916">
        <v>3</v>
      </c>
      <c r="J14" s="936" t="s">
        <v>164</v>
      </c>
      <c r="K14" s="771" t="s">
        <v>246</v>
      </c>
      <c r="L14" s="916">
        <v>3</v>
      </c>
      <c r="M14" s="789" t="s">
        <v>118</v>
      </c>
      <c r="N14" s="771" t="s">
        <v>246</v>
      </c>
      <c r="O14" s="916">
        <v>3</v>
      </c>
      <c r="P14" s="190" t="s">
        <v>128</v>
      </c>
      <c r="Q14" s="942" t="s">
        <v>117</v>
      </c>
      <c r="R14" s="948"/>
      <c r="S14" s="956"/>
      <c r="T14" s="956"/>
      <c r="U14" s="956"/>
      <c r="V14" s="151"/>
    </row>
    <row r="15" spans="1:22" ht="15" customHeight="1">
      <c r="A15" s="915"/>
      <c r="B15" s="771"/>
      <c r="C15" s="916">
        <v>4</v>
      </c>
      <c r="D15" s="917" t="s">
        <v>242</v>
      </c>
      <c r="E15" s="771" t="s">
        <v>246</v>
      </c>
      <c r="F15" s="916">
        <v>4</v>
      </c>
      <c r="G15" s="775" t="s">
        <v>241</v>
      </c>
      <c r="H15" s="771" t="s">
        <v>246</v>
      </c>
      <c r="I15" s="916">
        <v>4</v>
      </c>
      <c r="J15" s="855" t="s">
        <v>167</v>
      </c>
      <c r="K15" s="771" t="s">
        <v>246</v>
      </c>
      <c r="L15" s="916">
        <v>4</v>
      </c>
      <c r="M15" s="855" t="s">
        <v>241</v>
      </c>
      <c r="N15" s="771" t="s">
        <v>246</v>
      </c>
      <c r="O15" s="916">
        <v>4</v>
      </c>
      <c r="P15" s="924" t="s">
        <v>165</v>
      </c>
      <c r="Q15" s="942" t="s">
        <v>246</v>
      </c>
      <c r="R15" s="948"/>
      <c r="S15" s="956"/>
      <c r="T15" s="956"/>
      <c r="U15" s="956"/>
      <c r="V15" s="151"/>
    </row>
    <row r="16" spans="1:22" ht="15" customHeight="1">
      <c r="A16" s="915"/>
      <c r="B16" s="771"/>
      <c r="C16" s="916">
        <v>5</v>
      </c>
      <c r="D16" s="190" t="s">
        <v>28</v>
      </c>
      <c r="E16" s="771" t="s">
        <v>246</v>
      </c>
      <c r="F16" s="916">
        <v>5</v>
      </c>
      <c r="G16" s="190" t="s">
        <v>173</v>
      </c>
      <c r="H16" s="771" t="s">
        <v>246</v>
      </c>
      <c r="I16" s="916">
        <v>5</v>
      </c>
      <c r="J16" s="789" t="s">
        <v>172</v>
      </c>
      <c r="K16" s="771" t="s">
        <v>246</v>
      </c>
      <c r="L16" s="916">
        <v>5</v>
      </c>
      <c r="M16" s="855" t="s">
        <v>166</v>
      </c>
      <c r="N16" s="771" t="s">
        <v>246</v>
      </c>
      <c r="O16" s="916">
        <v>5</v>
      </c>
      <c r="P16" s="855" t="s">
        <v>243</v>
      </c>
      <c r="Q16" s="942" t="s">
        <v>246</v>
      </c>
      <c r="R16" s="948"/>
      <c r="S16" s="956"/>
      <c r="T16" s="956"/>
      <c r="U16" s="956"/>
      <c r="V16" s="151"/>
    </row>
    <row r="17" spans="1:22" ht="6.75" customHeight="1">
      <c r="A17" s="920"/>
      <c r="B17" s="789"/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954"/>
      <c r="R17" s="948"/>
      <c r="T17" s="950"/>
      <c r="U17" s="151"/>
      <c r="V17" s="151"/>
    </row>
    <row r="18" spans="1:22" ht="15" customHeight="1">
      <c r="A18" s="915" t="s">
        <v>247</v>
      </c>
      <c r="B18" s="771" t="s">
        <v>248</v>
      </c>
      <c r="C18" s="921">
        <v>1</v>
      </c>
      <c r="D18" s="771" t="s">
        <v>239</v>
      </c>
      <c r="E18" s="771" t="s">
        <v>240</v>
      </c>
      <c r="F18" s="921">
        <v>1</v>
      </c>
      <c r="G18" s="771" t="s">
        <v>41</v>
      </c>
      <c r="H18" s="771" t="s">
        <v>249</v>
      </c>
      <c r="I18" s="921">
        <v>1</v>
      </c>
      <c r="J18" s="917" t="s">
        <v>41</v>
      </c>
      <c r="K18" s="771" t="s">
        <v>249</v>
      </c>
      <c r="L18" s="921">
        <v>1</v>
      </c>
      <c r="M18" s="190" t="s">
        <v>133</v>
      </c>
      <c r="N18" s="771" t="s">
        <v>237</v>
      </c>
      <c r="O18" s="921">
        <v>1</v>
      </c>
      <c r="P18" s="855" t="s">
        <v>41</v>
      </c>
      <c r="Q18" s="942" t="s">
        <v>249</v>
      </c>
      <c r="R18" s="948"/>
      <c r="S18" s="957" t="s">
        <v>143</v>
      </c>
      <c r="T18" s="957"/>
      <c r="U18" s="957"/>
      <c r="V18" s="151"/>
    </row>
    <row r="19" spans="1:22" ht="15" customHeight="1">
      <c r="A19" s="915"/>
      <c r="B19" s="771"/>
      <c r="C19" s="921">
        <v>2</v>
      </c>
      <c r="D19" s="917" t="s">
        <v>167</v>
      </c>
      <c r="E19" s="771" t="s">
        <v>249</v>
      </c>
      <c r="F19" s="921">
        <v>2</v>
      </c>
      <c r="G19" s="771" t="s">
        <v>194</v>
      </c>
      <c r="H19" s="771" t="s">
        <v>249</v>
      </c>
      <c r="I19" s="921">
        <v>2</v>
      </c>
      <c r="J19" s="936" t="s">
        <v>164</v>
      </c>
      <c r="K19" s="771" t="s">
        <v>249</v>
      </c>
      <c r="L19" s="921">
        <v>2</v>
      </c>
      <c r="M19" s="855" t="s">
        <v>238</v>
      </c>
      <c r="N19" s="771" t="s">
        <v>249</v>
      </c>
      <c r="O19" s="921">
        <v>2</v>
      </c>
      <c r="P19" s="190" t="s">
        <v>128</v>
      </c>
      <c r="Q19" s="942" t="s">
        <v>117</v>
      </c>
      <c r="R19" s="948"/>
      <c r="S19" s="957"/>
      <c r="T19" s="957"/>
      <c r="U19" s="957"/>
      <c r="V19" s="151"/>
    </row>
    <row r="20" spans="1:22" ht="15" customHeight="1">
      <c r="A20" s="915"/>
      <c r="B20" s="771"/>
      <c r="C20" s="921">
        <v>3</v>
      </c>
      <c r="D20" s="917" t="s">
        <v>20</v>
      </c>
      <c r="E20" s="771" t="s">
        <v>250</v>
      </c>
      <c r="F20" s="921">
        <v>3</v>
      </c>
      <c r="G20" s="775" t="s">
        <v>241</v>
      </c>
      <c r="H20" s="771" t="s">
        <v>249</v>
      </c>
      <c r="I20" s="921">
        <v>3</v>
      </c>
      <c r="J20" s="190" t="s">
        <v>128</v>
      </c>
      <c r="K20" s="771" t="s">
        <v>117</v>
      </c>
      <c r="L20" s="921">
        <v>3</v>
      </c>
      <c r="M20" s="789" t="s">
        <v>118</v>
      </c>
      <c r="N20" s="771" t="s">
        <v>250</v>
      </c>
      <c r="O20" s="921">
        <v>3</v>
      </c>
      <c r="P20" s="937" t="s">
        <v>118</v>
      </c>
      <c r="Q20" s="942" t="s">
        <v>249</v>
      </c>
      <c r="R20" s="948"/>
      <c r="S20" s="957"/>
      <c r="T20" s="957"/>
      <c r="U20" s="957"/>
      <c r="V20" s="151"/>
    </row>
    <row r="21" spans="1:22" ht="15" customHeight="1">
      <c r="A21" s="915"/>
      <c r="B21" s="771"/>
      <c r="C21" s="921">
        <v>4</v>
      </c>
      <c r="D21" s="917" t="s">
        <v>242</v>
      </c>
      <c r="E21" s="771" t="s">
        <v>249</v>
      </c>
      <c r="F21" s="921">
        <v>4</v>
      </c>
      <c r="G21" s="190" t="s">
        <v>133</v>
      </c>
      <c r="H21" s="771" t="s">
        <v>237</v>
      </c>
      <c r="I21" s="921">
        <v>4</v>
      </c>
      <c r="J21" s="789" t="s">
        <v>172</v>
      </c>
      <c r="K21" s="771" t="s">
        <v>86</v>
      </c>
      <c r="L21" s="921">
        <v>4</v>
      </c>
      <c r="M21" s="855" t="s">
        <v>241</v>
      </c>
      <c r="N21" s="771" t="s">
        <v>249</v>
      </c>
      <c r="O21" s="921">
        <v>4</v>
      </c>
      <c r="P21" s="924" t="s">
        <v>165</v>
      </c>
      <c r="Q21" s="942" t="s">
        <v>249</v>
      </c>
      <c r="R21" s="948"/>
      <c r="S21" s="957"/>
      <c r="T21" s="957"/>
      <c r="U21" s="957"/>
      <c r="V21" s="151"/>
    </row>
    <row r="22" spans="1:22" ht="15" customHeight="1">
      <c r="A22" s="915"/>
      <c r="B22" s="771"/>
      <c r="C22" s="921">
        <v>5</v>
      </c>
      <c r="D22" s="190" t="s">
        <v>28</v>
      </c>
      <c r="E22" s="771" t="s">
        <v>249</v>
      </c>
      <c r="F22" s="921">
        <v>5</v>
      </c>
      <c r="G22" s="190" t="s">
        <v>173</v>
      </c>
      <c r="H22" s="771" t="s">
        <v>86</v>
      </c>
      <c r="I22" s="921">
        <v>5</v>
      </c>
      <c r="J22" s="855" t="s">
        <v>167</v>
      </c>
      <c r="K22" s="771" t="s">
        <v>249</v>
      </c>
      <c r="L22" s="921">
        <v>5</v>
      </c>
      <c r="M22" s="855" t="s">
        <v>166</v>
      </c>
      <c r="N22" s="771" t="s">
        <v>249</v>
      </c>
      <c r="O22" s="921">
        <v>5</v>
      </c>
      <c r="P22" s="855" t="s">
        <v>243</v>
      </c>
      <c r="Q22" s="942" t="s">
        <v>249</v>
      </c>
      <c r="R22" s="948"/>
      <c r="S22" s="957"/>
      <c r="T22" s="957"/>
      <c r="U22" s="957"/>
      <c r="V22" s="151"/>
    </row>
    <row r="23" spans="1:22" ht="3" customHeight="1">
      <c r="A23" s="920"/>
      <c r="B23" s="771"/>
      <c r="C23" s="771"/>
      <c r="D23" s="771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942"/>
      <c r="R23" s="948"/>
      <c r="T23" s="151"/>
      <c r="U23" s="151"/>
      <c r="V23" s="151"/>
    </row>
    <row r="24" spans="1:22" ht="15" customHeight="1">
      <c r="A24" s="915" t="s">
        <v>251</v>
      </c>
      <c r="B24" s="771" t="s">
        <v>252</v>
      </c>
      <c r="C24" s="921">
        <v>1</v>
      </c>
      <c r="D24" s="771" t="s">
        <v>41</v>
      </c>
      <c r="E24" s="771" t="s">
        <v>253</v>
      </c>
      <c r="F24" s="921">
        <v>1</v>
      </c>
      <c r="G24" s="771" t="s">
        <v>41</v>
      </c>
      <c r="H24" s="771" t="s">
        <v>253</v>
      </c>
      <c r="I24" s="921">
        <v>1</v>
      </c>
      <c r="J24" s="917" t="s">
        <v>41</v>
      </c>
      <c r="K24" s="771" t="s">
        <v>253</v>
      </c>
      <c r="L24" s="921">
        <v>1</v>
      </c>
      <c r="M24" s="855" t="s">
        <v>238</v>
      </c>
      <c r="N24" s="771" t="s">
        <v>253</v>
      </c>
      <c r="O24" s="921">
        <v>1</v>
      </c>
      <c r="P24" s="190" t="s">
        <v>128</v>
      </c>
      <c r="Q24" s="942" t="s">
        <v>117</v>
      </c>
      <c r="R24" s="948"/>
      <c r="S24" s="956"/>
      <c r="T24" s="956"/>
      <c r="U24" s="956"/>
      <c r="V24" s="151"/>
    </row>
    <row r="25" spans="1:21" ht="15" customHeight="1">
      <c r="A25" s="915"/>
      <c r="B25" s="771"/>
      <c r="C25" s="921">
        <v>2</v>
      </c>
      <c r="D25" s="917" t="s">
        <v>111</v>
      </c>
      <c r="E25" s="771" t="s">
        <v>253</v>
      </c>
      <c r="F25" s="921">
        <v>2</v>
      </c>
      <c r="G25" s="771" t="s">
        <v>194</v>
      </c>
      <c r="H25" s="771" t="s">
        <v>253</v>
      </c>
      <c r="I25" s="921">
        <v>2</v>
      </c>
      <c r="J25" s="936" t="s">
        <v>164</v>
      </c>
      <c r="K25" s="771" t="s">
        <v>253</v>
      </c>
      <c r="L25" s="921">
        <v>2</v>
      </c>
      <c r="M25" s="789" t="s">
        <v>118</v>
      </c>
      <c r="N25" s="771" t="s">
        <v>254</v>
      </c>
      <c r="O25" s="921">
        <v>2</v>
      </c>
      <c r="P25" s="855" t="s">
        <v>41</v>
      </c>
      <c r="Q25" s="942" t="s">
        <v>253</v>
      </c>
      <c r="R25" s="948"/>
      <c r="S25" s="956"/>
      <c r="T25" s="956"/>
      <c r="U25" s="956"/>
    </row>
    <row r="26" spans="1:21" ht="15" customHeight="1">
      <c r="A26" s="915"/>
      <c r="B26" s="771"/>
      <c r="C26" s="921">
        <v>3</v>
      </c>
      <c r="D26" s="917" t="s">
        <v>242</v>
      </c>
      <c r="E26" s="771" t="s">
        <v>253</v>
      </c>
      <c r="F26" s="921">
        <v>3</v>
      </c>
      <c r="G26" s="190" t="s">
        <v>133</v>
      </c>
      <c r="H26" s="771" t="s">
        <v>237</v>
      </c>
      <c r="I26" s="921">
        <v>3</v>
      </c>
      <c r="J26" s="855" t="s">
        <v>167</v>
      </c>
      <c r="K26" s="771" t="s">
        <v>253</v>
      </c>
      <c r="L26" s="921">
        <v>3</v>
      </c>
      <c r="M26" s="855" t="s">
        <v>241</v>
      </c>
      <c r="N26" s="771" t="s">
        <v>253</v>
      </c>
      <c r="O26" s="921">
        <v>3</v>
      </c>
      <c r="P26" s="937" t="s">
        <v>118</v>
      </c>
      <c r="Q26" s="942" t="s">
        <v>253</v>
      </c>
      <c r="R26" s="948"/>
      <c r="S26" s="956"/>
      <c r="T26" s="956"/>
      <c r="U26" s="956"/>
    </row>
    <row r="27" spans="1:21" ht="15" customHeight="1">
      <c r="A27" s="915"/>
      <c r="B27" s="771"/>
      <c r="C27" s="921">
        <v>4</v>
      </c>
      <c r="D27" s="917" t="s">
        <v>239</v>
      </c>
      <c r="E27" s="771" t="s">
        <v>253</v>
      </c>
      <c r="F27" s="921">
        <v>4</v>
      </c>
      <c r="G27" s="190" t="s">
        <v>173</v>
      </c>
      <c r="H27" s="771" t="s">
        <v>86</v>
      </c>
      <c r="I27" s="921">
        <v>4</v>
      </c>
      <c r="J27" s="190" t="s">
        <v>128</v>
      </c>
      <c r="K27" s="771" t="s">
        <v>117</v>
      </c>
      <c r="L27" s="921">
        <v>4</v>
      </c>
      <c r="M27" s="190" t="s">
        <v>133</v>
      </c>
      <c r="N27" s="771" t="s">
        <v>237</v>
      </c>
      <c r="O27" s="921">
        <v>4</v>
      </c>
      <c r="P27" s="924" t="s">
        <v>165</v>
      </c>
      <c r="Q27" s="942" t="s">
        <v>254</v>
      </c>
      <c r="R27" s="948"/>
      <c r="S27" s="956"/>
      <c r="T27" s="956"/>
      <c r="U27" s="956"/>
    </row>
    <row r="28" spans="1:21" ht="15" customHeight="1">
      <c r="A28" s="915"/>
      <c r="B28" s="771"/>
      <c r="C28" s="921">
        <v>5</v>
      </c>
      <c r="D28" s="190" t="s">
        <v>28</v>
      </c>
      <c r="E28" s="771" t="s">
        <v>101</v>
      </c>
      <c r="F28" s="921">
        <v>5</v>
      </c>
      <c r="G28" s="775" t="s">
        <v>241</v>
      </c>
      <c r="H28" s="771" t="s">
        <v>253</v>
      </c>
      <c r="I28" s="921">
        <v>5</v>
      </c>
      <c r="J28" s="789" t="s">
        <v>172</v>
      </c>
      <c r="K28" s="771" t="s">
        <v>86</v>
      </c>
      <c r="L28" s="921">
        <v>5</v>
      </c>
      <c r="M28" s="855" t="s">
        <v>166</v>
      </c>
      <c r="N28" s="771" t="s">
        <v>254</v>
      </c>
      <c r="O28" s="921">
        <v>5</v>
      </c>
      <c r="P28" s="855" t="s">
        <v>243</v>
      </c>
      <c r="Q28" s="942" t="s">
        <v>253</v>
      </c>
      <c r="R28" s="948"/>
      <c r="S28" s="956"/>
      <c r="T28" s="956"/>
      <c r="U28" s="956"/>
    </row>
    <row r="29" spans="1:21" ht="2.25" customHeight="1">
      <c r="A29" s="920"/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954"/>
      <c r="R29" s="948"/>
      <c r="T29" s="151"/>
      <c r="U29" s="151"/>
    </row>
    <row r="30" spans="1:21" ht="15" customHeight="1">
      <c r="A30" s="915" t="s">
        <v>255</v>
      </c>
      <c r="B30" s="771" t="s">
        <v>256</v>
      </c>
      <c r="C30" s="921">
        <v>1</v>
      </c>
      <c r="D30" s="771" t="s">
        <v>167</v>
      </c>
      <c r="E30" s="771" t="s">
        <v>257</v>
      </c>
      <c r="F30" s="921">
        <v>1</v>
      </c>
      <c r="G30" s="771" t="s">
        <v>41</v>
      </c>
      <c r="H30" s="771" t="s">
        <v>257</v>
      </c>
      <c r="I30" s="921">
        <v>1</v>
      </c>
      <c r="J30" s="917" t="s">
        <v>41</v>
      </c>
      <c r="K30" s="771" t="s">
        <v>257</v>
      </c>
      <c r="L30" s="921">
        <v>1</v>
      </c>
      <c r="M30" s="855" t="s">
        <v>238</v>
      </c>
      <c r="N30" s="771" t="s">
        <v>257</v>
      </c>
      <c r="O30" s="921">
        <v>1</v>
      </c>
      <c r="P30" s="855" t="s">
        <v>41</v>
      </c>
      <c r="Q30" s="942" t="s">
        <v>257</v>
      </c>
      <c r="R30" s="948"/>
      <c r="S30" s="957" t="s">
        <v>143</v>
      </c>
      <c r="T30" s="957"/>
      <c r="U30" s="957"/>
    </row>
    <row r="31" spans="1:21" ht="15" customHeight="1">
      <c r="A31" s="915"/>
      <c r="B31" s="771"/>
      <c r="C31" s="921">
        <v>2</v>
      </c>
      <c r="D31" s="917" t="s">
        <v>20</v>
      </c>
      <c r="E31" s="771" t="s">
        <v>257</v>
      </c>
      <c r="F31" s="921">
        <v>2</v>
      </c>
      <c r="G31" s="771" t="s">
        <v>194</v>
      </c>
      <c r="H31" s="771" t="s">
        <v>257</v>
      </c>
      <c r="I31" s="921">
        <v>2</v>
      </c>
      <c r="J31" s="936" t="s">
        <v>164</v>
      </c>
      <c r="K31" s="771" t="s">
        <v>257</v>
      </c>
      <c r="L31" s="921">
        <v>2</v>
      </c>
      <c r="M31" s="789" t="s">
        <v>118</v>
      </c>
      <c r="N31" s="771" t="s">
        <v>257</v>
      </c>
      <c r="O31" s="921">
        <v>2</v>
      </c>
      <c r="P31" s="937" t="s">
        <v>241</v>
      </c>
      <c r="Q31" s="942" t="s">
        <v>257</v>
      </c>
      <c r="R31" s="948"/>
      <c r="S31" s="957"/>
      <c r="T31" s="957"/>
      <c r="U31" s="957"/>
    </row>
    <row r="32" spans="1:21" ht="15" customHeight="1">
      <c r="A32" s="915"/>
      <c r="B32" s="771"/>
      <c r="C32" s="921">
        <v>3</v>
      </c>
      <c r="D32" s="917" t="s">
        <v>242</v>
      </c>
      <c r="E32" s="771" t="s">
        <v>257</v>
      </c>
      <c r="F32" s="921">
        <v>3</v>
      </c>
      <c r="G32" s="775" t="s">
        <v>188</v>
      </c>
      <c r="H32" s="771" t="s">
        <v>257</v>
      </c>
      <c r="I32" s="921">
        <v>3</v>
      </c>
      <c r="J32" s="855" t="s">
        <v>167</v>
      </c>
      <c r="K32" s="771" t="s">
        <v>257</v>
      </c>
      <c r="L32" s="921">
        <v>3</v>
      </c>
      <c r="M32" s="190" t="s">
        <v>133</v>
      </c>
      <c r="N32" s="771" t="s">
        <v>237</v>
      </c>
      <c r="O32" s="921">
        <v>3</v>
      </c>
      <c r="P32" s="855" t="s">
        <v>258</v>
      </c>
      <c r="Q32" s="942" t="s">
        <v>257</v>
      </c>
      <c r="R32" s="948"/>
      <c r="S32" s="957"/>
      <c r="T32" s="957"/>
      <c r="U32" s="957"/>
    </row>
    <row r="33" spans="1:21" ht="15" customHeight="1">
      <c r="A33" s="915"/>
      <c r="B33" s="771"/>
      <c r="C33" s="921">
        <v>4</v>
      </c>
      <c r="D33" s="917" t="s">
        <v>28</v>
      </c>
      <c r="E33" s="771" t="s">
        <v>257</v>
      </c>
      <c r="F33" s="921">
        <v>4</v>
      </c>
      <c r="G33" s="190" t="s">
        <v>128</v>
      </c>
      <c r="H33" s="771" t="s">
        <v>117</v>
      </c>
      <c r="I33" s="921">
        <v>4</v>
      </c>
      <c r="J33" s="190" t="s">
        <v>172</v>
      </c>
      <c r="K33" s="771" t="s">
        <v>257</v>
      </c>
      <c r="L33" s="921">
        <v>4</v>
      </c>
      <c r="M33" s="190" t="s">
        <v>128</v>
      </c>
      <c r="N33" s="771" t="s">
        <v>117</v>
      </c>
      <c r="O33" s="921">
        <v>4</v>
      </c>
      <c r="P33" s="924" t="s">
        <v>166</v>
      </c>
      <c r="Q33" s="942" t="s">
        <v>257</v>
      </c>
      <c r="R33" s="948"/>
      <c r="S33" s="957"/>
      <c r="T33" s="957"/>
      <c r="U33" s="957"/>
    </row>
    <row r="34" spans="1:21" ht="15" customHeight="1">
      <c r="A34" s="915"/>
      <c r="B34" s="771"/>
      <c r="C34" s="921">
        <v>5</v>
      </c>
      <c r="D34" s="190" t="s">
        <v>259</v>
      </c>
      <c r="E34" s="771" t="s">
        <v>257</v>
      </c>
      <c r="F34" s="921">
        <v>5</v>
      </c>
      <c r="G34" s="190" t="s">
        <v>133</v>
      </c>
      <c r="H34" s="771" t="s">
        <v>237</v>
      </c>
      <c r="I34" s="921">
        <v>5</v>
      </c>
      <c r="J34" s="789" t="s">
        <v>241</v>
      </c>
      <c r="K34" s="771" t="s">
        <v>257</v>
      </c>
      <c r="L34" s="921">
        <v>5</v>
      </c>
      <c r="M34" s="855" t="s">
        <v>42</v>
      </c>
      <c r="N34" s="771" t="s">
        <v>260</v>
      </c>
      <c r="O34" s="921">
        <v>5</v>
      </c>
      <c r="P34" s="855" t="s">
        <v>243</v>
      </c>
      <c r="Q34" s="942" t="s">
        <v>257</v>
      </c>
      <c r="R34" s="948"/>
      <c r="S34" s="957"/>
      <c r="T34" s="957"/>
      <c r="U34" s="957"/>
    </row>
    <row r="35" spans="1:21" ht="6" customHeight="1">
      <c r="A35" s="923"/>
      <c r="B35" s="771"/>
      <c r="C35" s="771"/>
      <c r="D35" s="771"/>
      <c r="E35" s="771"/>
      <c r="F35" s="771"/>
      <c r="G35" s="771"/>
      <c r="H35" s="771"/>
      <c r="I35" s="771"/>
      <c r="J35" s="771"/>
      <c r="K35" s="771"/>
      <c r="L35" s="771"/>
      <c r="M35" s="771"/>
      <c r="N35" s="771"/>
      <c r="O35" s="771"/>
      <c r="P35" s="771"/>
      <c r="Q35" s="942"/>
      <c r="R35" s="948"/>
      <c r="S35" s="957"/>
      <c r="T35" s="957"/>
      <c r="U35" s="957"/>
    </row>
    <row r="36" spans="1:21" ht="15" customHeight="1">
      <c r="A36" s="915" t="s">
        <v>175</v>
      </c>
      <c r="B36" s="771" t="s">
        <v>176</v>
      </c>
      <c r="C36" s="916">
        <v>1</v>
      </c>
      <c r="D36" s="789" t="s">
        <v>167</v>
      </c>
      <c r="E36" s="771" t="s">
        <v>177</v>
      </c>
      <c r="F36" s="916">
        <v>1</v>
      </c>
      <c r="G36" s="190" t="s">
        <v>128</v>
      </c>
      <c r="H36" s="771" t="s">
        <v>117</v>
      </c>
      <c r="I36" s="916">
        <v>1</v>
      </c>
      <c r="J36" s="917" t="s">
        <v>41</v>
      </c>
      <c r="K36" s="771" t="s">
        <v>177</v>
      </c>
      <c r="L36" s="916">
        <v>1</v>
      </c>
      <c r="M36" s="855" t="s">
        <v>238</v>
      </c>
      <c r="N36" s="941" t="s">
        <v>261</v>
      </c>
      <c r="O36" s="916">
        <v>1</v>
      </c>
      <c r="P36" s="855" t="s">
        <v>42</v>
      </c>
      <c r="Q36" s="942" t="s">
        <v>260</v>
      </c>
      <c r="R36" s="948"/>
      <c r="S36" s="957"/>
      <c r="T36" s="957"/>
      <c r="U36" s="957"/>
    </row>
    <row r="37" spans="1:21" ht="15" customHeight="1">
      <c r="A37" s="915"/>
      <c r="B37" s="771"/>
      <c r="C37" s="916">
        <v>2</v>
      </c>
      <c r="D37" s="924" t="s">
        <v>20</v>
      </c>
      <c r="E37" s="925" t="s">
        <v>177</v>
      </c>
      <c r="F37" s="916">
        <v>2</v>
      </c>
      <c r="G37" s="771" t="s">
        <v>41</v>
      </c>
      <c r="H37" s="771" t="s">
        <v>177</v>
      </c>
      <c r="I37" s="916">
        <v>2</v>
      </c>
      <c r="J37" s="936" t="s">
        <v>167</v>
      </c>
      <c r="K37" s="771" t="s">
        <v>177</v>
      </c>
      <c r="L37" s="916">
        <v>2</v>
      </c>
      <c r="M37" s="190" t="s">
        <v>128</v>
      </c>
      <c r="N37" s="771" t="s">
        <v>117</v>
      </c>
      <c r="O37" s="916">
        <v>2</v>
      </c>
      <c r="P37" s="855" t="s">
        <v>41</v>
      </c>
      <c r="Q37" s="942" t="s">
        <v>177</v>
      </c>
      <c r="R37" s="948"/>
      <c r="S37" s="957"/>
      <c r="T37" s="957"/>
      <c r="U37" s="957"/>
    </row>
    <row r="38" spans="1:21" ht="15" customHeight="1">
      <c r="A38" s="915"/>
      <c r="B38" s="771"/>
      <c r="C38" s="916">
        <v>3</v>
      </c>
      <c r="D38" s="917" t="s">
        <v>242</v>
      </c>
      <c r="E38" s="925" t="s">
        <v>177</v>
      </c>
      <c r="F38" s="916">
        <v>3</v>
      </c>
      <c r="G38" s="771" t="s">
        <v>194</v>
      </c>
      <c r="H38" s="771" t="s">
        <v>177</v>
      </c>
      <c r="I38" s="916">
        <v>3</v>
      </c>
      <c r="J38" s="855" t="s">
        <v>115</v>
      </c>
      <c r="K38" s="771" t="s">
        <v>177</v>
      </c>
      <c r="L38" s="916">
        <v>3</v>
      </c>
      <c r="M38" s="789" t="s">
        <v>258</v>
      </c>
      <c r="N38" s="789" t="s">
        <v>261</v>
      </c>
      <c r="O38" s="916">
        <v>3</v>
      </c>
      <c r="P38" s="937" t="s">
        <v>118</v>
      </c>
      <c r="Q38" s="942" t="s">
        <v>177</v>
      </c>
      <c r="R38" s="948"/>
      <c r="S38" s="957"/>
      <c r="T38" s="957"/>
      <c r="U38" s="957"/>
    </row>
    <row r="39" spans="1:21" ht="15" customHeight="1">
      <c r="A39" s="915"/>
      <c r="B39" s="771"/>
      <c r="C39" s="916">
        <v>4</v>
      </c>
      <c r="D39" s="788" t="s">
        <v>133</v>
      </c>
      <c r="E39" s="771" t="s">
        <v>147</v>
      </c>
      <c r="F39" s="916">
        <v>4</v>
      </c>
      <c r="G39" s="775" t="s">
        <v>164</v>
      </c>
      <c r="H39" s="771" t="s">
        <v>177</v>
      </c>
      <c r="I39" s="916">
        <v>4</v>
      </c>
      <c r="J39" s="190" t="s">
        <v>173</v>
      </c>
      <c r="K39" s="771" t="s">
        <v>177</v>
      </c>
      <c r="L39" s="916">
        <v>4</v>
      </c>
      <c r="M39" s="855" t="s">
        <v>241</v>
      </c>
      <c r="N39" s="924" t="s">
        <v>261</v>
      </c>
      <c r="O39" s="916">
        <v>4</v>
      </c>
      <c r="P39" s="924" t="s">
        <v>165</v>
      </c>
      <c r="Q39" s="942" t="s">
        <v>177</v>
      </c>
      <c r="R39" s="948"/>
      <c r="S39" s="957"/>
      <c r="T39" s="957"/>
      <c r="U39" s="957"/>
    </row>
    <row r="40" spans="1:21" ht="15" customHeight="1">
      <c r="A40" s="915"/>
      <c r="B40" s="771"/>
      <c r="C40" s="916">
        <v>5</v>
      </c>
      <c r="D40" s="789" t="s">
        <v>133</v>
      </c>
      <c r="E40" s="771" t="s">
        <v>147</v>
      </c>
      <c r="F40" s="916">
        <v>5</v>
      </c>
      <c r="G40" s="917" t="s">
        <v>242</v>
      </c>
      <c r="H40" s="771" t="s">
        <v>177</v>
      </c>
      <c r="I40" s="916">
        <v>5</v>
      </c>
      <c r="J40" s="789" t="s">
        <v>172</v>
      </c>
      <c r="K40" s="771" t="s">
        <v>177</v>
      </c>
      <c r="L40" s="916">
        <v>5</v>
      </c>
      <c r="M40" s="855" t="s">
        <v>28</v>
      </c>
      <c r="N40" s="789" t="s">
        <v>261</v>
      </c>
      <c r="O40" s="916">
        <v>5</v>
      </c>
      <c r="P40" s="855" t="s">
        <v>243</v>
      </c>
      <c r="Q40" s="942" t="s">
        <v>177</v>
      </c>
      <c r="R40" s="948"/>
      <c r="S40" s="957"/>
      <c r="T40" s="957"/>
      <c r="U40" s="957"/>
    </row>
    <row r="41" spans="1:21" ht="6" customHeight="1">
      <c r="A41" s="923"/>
      <c r="B41" s="926"/>
      <c r="C41" s="926"/>
      <c r="D41" s="927"/>
      <c r="E41" s="926"/>
      <c r="F41" s="926"/>
      <c r="G41" s="927"/>
      <c r="H41" s="926"/>
      <c r="I41" s="926"/>
      <c r="J41" s="926"/>
      <c r="K41" s="926"/>
      <c r="L41" s="926"/>
      <c r="M41" s="927"/>
      <c r="N41" s="926"/>
      <c r="O41" s="926"/>
      <c r="P41" s="927"/>
      <c r="Q41" s="942"/>
      <c r="R41" s="948"/>
      <c r="S41" s="957"/>
      <c r="T41" s="957"/>
      <c r="U41" s="957"/>
    </row>
    <row r="42" spans="1:21" ht="16.5" customHeight="1">
      <c r="A42" s="915" t="s">
        <v>180</v>
      </c>
      <c r="B42" s="771" t="s">
        <v>181</v>
      </c>
      <c r="C42" s="916">
        <v>1</v>
      </c>
      <c r="D42" s="788" t="s">
        <v>133</v>
      </c>
      <c r="E42" s="771" t="s">
        <v>147</v>
      </c>
      <c r="F42" s="916">
        <v>1</v>
      </c>
      <c r="G42" s="771" t="s">
        <v>41</v>
      </c>
      <c r="H42" s="771" t="s">
        <v>182</v>
      </c>
      <c r="I42" s="916">
        <v>1</v>
      </c>
      <c r="J42" s="917" t="s">
        <v>41</v>
      </c>
      <c r="K42" s="771" t="s">
        <v>182</v>
      </c>
      <c r="L42" s="916">
        <v>1</v>
      </c>
      <c r="M42" s="190" t="s">
        <v>128</v>
      </c>
      <c r="N42" s="771" t="s">
        <v>117</v>
      </c>
      <c r="O42" s="916">
        <v>1</v>
      </c>
      <c r="P42" s="855" t="s">
        <v>41</v>
      </c>
      <c r="Q42" s="942" t="s">
        <v>182</v>
      </c>
      <c r="R42" s="948"/>
      <c r="S42" s="957"/>
      <c r="T42" s="957"/>
      <c r="U42" s="957"/>
    </row>
    <row r="43" spans="1:21" ht="16.5" customHeight="1">
      <c r="A43" s="915"/>
      <c r="B43" s="771"/>
      <c r="C43" s="916">
        <v>2</v>
      </c>
      <c r="D43" s="788" t="s">
        <v>133</v>
      </c>
      <c r="E43" s="771" t="s">
        <v>147</v>
      </c>
      <c r="F43" s="916">
        <v>2</v>
      </c>
      <c r="G43" s="190" t="s">
        <v>128</v>
      </c>
      <c r="H43" s="771" t="s">
        <v>117</v>
      </c>
      <c r="I43" s="916">
        <v>2</v>
      </c>
      <c r="J43" s="936" t="s">
        <v>164</v>
      </c>
      <c r="K43" s="771" t="s">
        <v>182</v>
      </c>
      <c r="L43" s="916">
        <v>2</v>
      </c>
      <c r="M43" s="855" t="s">
        <v>238</v>
      </c>
      <c r="N43" s="942" t="s">
        <v>182</v>
      </c>
      <c r="O43" s="916">
        <v>2</v>
      </c>
      <c r="P43" s="937" t="s">
        <v>42</v>
      </c>
      <c r="Q43" s="942" t="s">
        <v>260</v>
      </c>
      <c r="R43" s="948"/>
      <c r="S43" s="957"/>
      <c r="T43" s="957"/>
      <c r="U43" s="957"/>
    </row>
    <row r="44" spans="1:21" ht="12" customHeight="1">
      <c r="A44" s="915"/>
      <c r="B44" s="771"/>
      <c r="C44" s="916">
        <v>3</v>
      </c>
      <c r="D44" s="789" t="s">
        <v>41</v>
      </c>
      <c r="E44" s="771" t="s">
        <v>182</v>
      </c>
      <c r="F44" s="916">
        <v>3</v>
      </c>
      <c r="G44" s="771" t="s">
        <v>194</v>
      </c>
      <c r="H44" s="771" t="s">
        <v>182</v>
      </c>
      <c r="I44" s="916">
        <v>3</v>
      </c>
      <c r="J44" s="855" t="s">
        <v>167</v>
      </c>
      <c r="K44" s="771" t="s">
        <v>182</v>
      </c>
      <c r="L44" s="916">
        <v>3</v>
      </c>
      <c r="M44" s="789" t="s">
        <v>118</v>
      </c>
      <c r="N44" s="771" t="s">
        <v>182</v>
      </c>
      <c r="O44" s="916">
        <v>3</v>
      </c>
      <c r="P44" s="771" t="s">
        <v>115</v>
      </c>
      <c r="Q44" s="942" t="s">
        <v>182</v>
      </c>
      <c r="S44" s="957"/>
      <c r="T44" s="957"/>
      <c r="U44" s="957"/>
    </row>
    <row r="45" spans="1:21" ht="12" customHeight="1">
      <c r="A45" s="915"/>
      <c r="B45" s="771"/>
      <c r="C45" s="916">
        <v>4</v>
      </c>
      <c r="D45" s="924" t="s">
        <v>167</v>
      </c>
      <c r="E45" s="928" t="s">
        <v>182</v>
      </c>
      <c r="F45" s="916">
        <v>4</v>
      </c>
      <c r="G45" s="775" t="s">
        <v>241</v>
      </c>
      <c r="H45" s="771" t="s">
        <v>182</v>
      </c>
      <c r="I45" s="771"/>
      <c r="J45" s="190" t="s">
        <v>173</v>
      </c>
      <c r="K45" s="771" t="s">
        <v>182</v>
      </c>
      <c r="L45" s="916">
        <v>4</v>
      </c>
      <c r="M45" s="855" t="s">
        <v>241</v>
      </c>
      <c r="N45" s="771" t="s">
        <v>182</v>
      </c>
      <c r="O45" s="916">
        <v>4</v>
      </c>
      <c r="P45" s="924" t="s">
        <v>165</v>
      </c>
      <c r="Q45" s="942" t="s">
        <v>182</v>
      </c>
      <c r="R45" s="948"/>
      <c r="S45" s="957"/>
      <c r="T45" s="957"/>
      <c r="U45" s="957"/>
    </row>
    <row r="46" spans="1:21" ht="12" customHeight="1">
      <c r="A46" s="915"/>
      <c r="B46" s="929"/>
      <c r="C46" s="930">
        <v>5</v>
      </c>
      <c r="D46" s="917" t="s">
        <v>242</v>
      </c>
      <c r="E46" s="928" t="s">
        <v>182</v>
      </c>
      <c r="F46" s="930">
        <v>5</v>
      </c>
      <c r="G46" s="917" t="s">
        <v>242</v>
      </c>
      <c r="H46" s="929" t="s">
        <v>182</v>
      </c>
      <c r="I46" s="930">
        <v>5</v>
      </c>
      <c r="J46" s="789" t="s">
        <v>172</v>
      </c>
      <c r="K46" s="929" t="s">
        <v>182</v>
      </c>
      <c r="L46" s="930">
        <v>5</v>
      </c>
      <c r="M46" s="855" t="s">
        <v>28</v>
      </c>
      <c r="N46" s="929" t="s">
        <v>182</v>
      </c>
      <c r="O46" s="930">
        <v>5</v>
      </c>
      <c r="P46" s="855" t="s">
        <v>243</v>
      </c>
      <c r="Q46" s="963" t="s">
        <v>182</v>
      </c>
      <c r="R46" s="948"/>
      <c r="T46" s="964"/>
      <c r="U46" s="964"/>
    </row>
    <row r="47" spans="1:21" ht="4.5" customHeight="1">
      <c r="A47" s="931"/>
      <c r="B47" s="931"/>
      <c r="C47" s="931"/>
      <c r="D47" s="931"/>
      <c r="E47" s="931"/>
      <c r="F47" s="931"/>
      <c r="G47" s="931"/>
      <c r="H47" s="931"/>
      <c r="I47" s="931"/>
      <c r="J47" s="931"/>
      <c r="K47" s="931"/>
      <c r="L47" s="931"/>
      <c r="M47" s="931"/>
      <c r="N47" s="931"/>
      <c r="O47" s="931"/>
      <c r="P47" s="931"/>
      <c r="Q47" s="931"/>
      <c r="R47" s="948"/>
      <c r="T47" s="964"/>
      <c r="U47" s="964"/>
    </row>
    <row r="48" spans="1:21" ht="16.5" customHeight="1">
      <c r="A48" s="905" t="s">
        <v>0</v>
      </c>
      <c r="B48" s="905"/>
      <c r="C48" s="905"/>
      <c r="D48" s="905"/>
      <c r="E48" s="905"/>
      <c r="F48" s="190"/>
      <c r="G48" s="190"/>
      <c r="H48" s="190"/>
      <c r="I48" s="190"/>
      <c r="J48" s="190"/>
      <c r="K48" s="190"/>
      <c r="L48" s="190"/>
      <c r="M48" s="190"/>
      <c r="N48" s="190"/>
      <c r="Q48" s="931"/>
      <c r="R48" s="965"/>
      <c r="T48" s="966"/>
      <c r="U48" s="967"/>
    </row>
    <row r="49" spans="1:21" ht="15">
      <c r="A49" s="906" t="s">
        <v>1</v>
      </c>
      <c r="B49" s="906"/>
      <c r="C49" s="906"/>
      <c r="D49" s="906"/>
      <c r="E49" s="905"/>
      <c r="F49" s="907" t="s">
        <v>231</v>
      </c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31"/>
      <c r="R49" s="965"/>
      <c r="T49" s="968"/>
      <c r="U49" s="967"/>
    </row>
    <row r="50" spans="1:21" ht="15">
      <c r="A50" s="190"/>
      <c r="B50" s="190"/>
      <c r="C50" s="190"/>
      <c r="D50" s="908"/>
      <c r="E50" s="908"/>
      <c r="F50" s="908"/>
      <c r="G50" s="908"/>
      <c r="H50" s="908"/>
      <c r="I50" s="908"/>
      <c r="J50" s="934" t="s">
        <v>262</v>
      </c>
      <c r="K50" s="934"/>
      <c r="L50" s="934"/>
      <c r="M50" s="934" t="s">
        <v>263</v>
      </c>
      <c r="N50" s="934"/>
      <c r="O50" s="935"/>
      <c r="P50" s="935"/>
      <c r="Q50" s="931"/>
      <c r="R50" s="965"/>
      <c r="T50" s="964"/>
      <c r="U50" s="964"/>
    </row>
    <row r="51" spans="1:18" ht="3" customHeight="1">
      <c r="A51" s="931"/>
      <c r="B51" s="931"/>
      <c r="C51" s="931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65"/>
    </row>
    <row r="52" spans="1:18" ht="13.5" hidden="1">
      <c r="A52" s="932"/>
      <c r="B52" s="932"/>
      <c r="C52" s="932"/>
      <c r="D52" s="932"/>
      <c r="E52" s="932"/>
      <c r="F52" s="932"/>
      <c r="G52" s="932"/>
      <c r="H52" s="932"/>
      <c r="I52" s="932"/>
      <c r="J52" s="932"/>
      <c r="K52" s="932"/>
      <c r="L52" s="932"/>
      <c r="M52" s="932"/>
      <c r="N52" s="932"/>
      <c r="O52" s="932"/>
      <c r="P52" s="932"/>
      <c r="Q52" s="932"/>
      <c r="R52" s="969"/>
    </row>
    <row r="53" spans="1:17" ht="14.25">
      <c r="A53" s="909" t="s">
        <v>4</v>
      </c>
      <c r="B53" s="910" t="s">
        <v>5</v>
      </c>
      <c r="C53" s="911" t="s">
        <v>6</v>
      </c>
      <c r="D53" s="911"/>
      <c r="E53" s="911"/>
      <c r="F53" s="911" t="s">
        <v>7</v>
      </c>
      <c r="G53" s="911"/>
      <c r="H53" s="911"/>
      <c r="I53" s="911" t="s">
        <v>8</v>
      </c>
      <c r="J53" s="911"/>
      <c r="K53" s="911"/>
      <c r="L53" s="911" t="s">
        <v>9</v>
      </c>
      <c r="M53" s="911"/>
      <c r="N53" s="911"/>
      <c r="O53" s="911" t="s">
        <v>10</v>
      </c>
      <c r="P53" s="911"/>
      <c r="Q53" s="949"/>
    </row>
    <row r="54" spans="1:17" ht="13.5">
      <c r="A54" s="912"/>
      <c r="B54" s="913"/>
      <c r="C54" s="914" t="s">
        <v>11</v>
      </c>
      <c r="D54" s="914" t="s">
        <v>12</v>
      </c>
      <c r="E54" s="914" t="s">
        <v>13</v>
      </c>
      <c r="F54" s="914" t="s">
        <v>11</v>
      </c>
      <c r="G54" s="914" t="s">
        <v>12</v>
      </c>
      <c r="H54" s="914" t="s">
        <v>13</v>
      </c>
      <c r="I54" s="914" t="s">
        <v>11</v>
      </c>
      <c r="J54" s="914" t="s">
        <v>12</v>
      </c>
      <c r="K54" s="914" t="s">
        <v>13</v>
      </c>
      <c r="L54" s="914" t="s">
        <v>11</v>
      </c>
      <c r="M54" s="914" t="s">
        <v>12</v>
      </c>
      <c r="N54" s="914" t="s">
        <v>13</v>
      </c>
      <c r="O54" s="914" t="s">
        <v>11</v>
      </c>
      <c r="P54" s="914" t="s">
        <v>12</v>
      </c>
      <c r="Q54" s="951" t="s">
        <v>13</v>
      </c>
    </row>
    <row r="55" spans="1:20" ht="12.75">
      <c r="A55" s="915" t="s">
        <v>233</v>
      </c>
      <c r="B55" s="771"/>
      <c r="C55" s="916"/>
      <c r="D55" s="917" t="s">
        <v>42</v>
      </c>
      <c r="E55" s="917" t="s">
        <v>264</v>
      </c>
      <c r="F55" s="916"/>
      <c r="G55" s="788"/>
      <c r="H55" s="771"/>
      <c r="I55" s="916"/>
      <c r="J55" s="943"/>
      <c r="K55" s="771"/>
      <c r="L55" s="916"/>
      <c r="M55" s="943"/>
      <c r="N55" s="771"/>
      <c r="O55" s="916"/>
      <c r="P55" s="943"/>
      <c r="Q55" s="942"/>
      <c r="S55" s="976"/>
      <c r="T55" s="953"/>
    </row>
    <row r="56" spans="1:20" ht="12.75">
      <c r="A56" s="915"/>
      <c r="B56" s="771"/>
      <c r="C56" s="916"/>
      <c r="D56" s="917" t="s">
        <v>121</v>
      </c>
      <c r="E56" s="917" t="s">
        <v>237</v>
      </c>
      <c r="F56" s="916"/>
      <c r="G56" s="788"/>
      <c r="H56" s="771"/>
      <c r="I56" s="916"/>
      <c r="J56" s="771"/>
      <c r="K56" s="771"/>
      <c r="L56" s="916"/>
      <c r="M56" s="771"/>
      <c r="N56" s="771"/>
      <c r="O56" s="944"/>
      <c r="P56" s="943"/>
      <c r="Q56" s="942"/>
      <c r="S56" s="976"/>
      <c r="T56" s="953"/>
    </row>
    <row r="57" spans="1:20" ht="12.75">
      <c r="A57" s="915"/>
      <c r="B57" s="771"/>
      <c r="C57" s="916"/>
      <c r="D57" s="917" t="s">
        <v>239</v>
      </c>
      <c r="E57" s="917" t="s">
        <v>240</v>
      </c>
      <c r="F57" s="916"/>
      <c r="G57" s="767"/>
      <c r="H57" s="771"/>
      <c r="I57" s="916"/>
      <c r="J57" s="943"/>
      <c r="K57" s="771"/>
      <c r="L57" s="916"/>
      <c r="M57" s="943"/>
      <c r="N57" s="771"/>
      <c r="O57" s="916"/>
      <c r="P57" s="943"/>
      <c r="Q57" s="942"/>
      <c r="S57" s="955"/>
      <c r="T57" s="953"/>
    </row>
    <row r="58" spans="1:20" ht="12.75">
      <c r="A58" s="915"/>
      <c r="B58" s="771"/>
      <c r="C58" s="916"/>
      <c r="D58" s="917" t="s">
        <v>57</v>
      </c>
      <c r="E58" s="917" t="s">
        <v>80</v>
      </c>
      <c r="F58" s="916"/>
      <c r="G58" s="933"/>
      <c r="H58" s="771"/>
      <c r="I58" s="916"/>
      <c r="J58" s="921"/>
      <c r="K58" s="771"/>
      <c r="L58" s="916"/>
      <c r="M58" s="771"/>
      <c r="N58" s="771"/>
      <c r="O58" s="916"/>
      <c r="P58" s="945"/>
      <c r="Q58" s="942"/>
      <c r="S58" s="955"/>
      <c r="T58" s="953"/>
    </row>
    <row r="59" spans="1:20" ht="12.75">
      <c r="A59" s="915"/>
      <c r="B59" s="771"/>
      <c r="C59" s="916"/>
      <c r="D59" s="917" t="s">
        <v>121</v>
      </c>
      <c r="E59" s="771" t="s">
        <v>237</v>
      </c>
      <c r="F59" s="916"/>
      <c r="G59" s="775"/>
      <c r="H59" s="771"/>
      <c r="I59" s="916"/>
      <c r="J59" s="946"/>
      <c r="K59" s="771"/>
      <c r="L59" s="916"/>
      <c r="M59" s="947"/>
      <c r="N59" s="771"/>
      <c r="O59" s="916"/>
      <c r="P59" s="943"/>
      <c r="Q59" s="942"/>
      <c r="S59" s="151"/>
      <c r="T59" s="151"/>
    </row>
    <row r="60" spans="1:20" ht="12.75">
      <c r="A60" s="920"/>
      <c r="B60" s="789"/>
      <c r="C60" s="789"/>
      <c r="D60" s="789"/>
      <c r="E60" s="789"/>
      <c r="F60" s="789"/>
      <c r="G60" s="789"/>
      <c r="H60" s="789"/>
      <c r="I60" s="789"/>
      <c r="J60" s="789"/>
      <c r="K60" s="789"/>
      <c r="L60" s="789"/>
      <c r="M60" s="789"/>
      <c r="N60" s="789"/>
      <c r="O60" s="789"/>
      <c r="P60" s="789"/>
      <c r="Q60" s="954"/>
      <c r="S60" s="955"/>
      <c r="T60" s="953"/>
    </row>
    <row r="61" spans="1:20" ht="12.75">
      <c r="A61" s="915" t="s">
        <v>244</v>
      </c>
      <c r="B61" s="771"/>
      <c r="C61" s="916"/>
      <c r="D61" s="975" t="s">
        <v>239</v>
      </c>
      <c r="E61" s="953" t="s">
        <v>240</v>
      </c>
      <c r="F61" s="916"/>
      <c r="G61" s="771"/>
      <c r="H61" s="771"/>
      <c r="I61" s="916"/>
      <c r="J61" s="771"/>
      <c r="K61" s="771"/>
      <c r="L61" s="916"/>
      <c r="M61" s="943"/>
      <c r="N61" s="771"/>
      <c r="O61" s="916"/>
      <c r="P61" s="943"/>
      <c r="Q61" s="942"/>
      <c r="S61" s="955"/>
      <c r="T61" s="953"/>
    </row>
    <row r="62" spans="1:20" ht="12.75">
      <c r="A62" s="915"/>
      <c r="B62" s="771"/>
      <c r="C62" s="916"/>
      <c r="D62" s="917" t="s">
        <v>42</v>
      </c>
      <c r="E62" s="917" t="s">
        <v>264</v>
      </c>
      <c r="F62" s="916"/>
      <c r="G62" s="771"/>
      <c r="H62" s="771"/>
      <c r="I62" s="916"/>
      <c r="J62" s="943"/>
      <c r="K62" s="771"/>
      <c r="L62" s="916"/>
      <c r="M62" s="943"/>
      <c r="N62" s="771"/>
      <c r="O62" s="916"/>
      <c r="P62" s="943"/>
      <c r="Q62" s="942"/>
      <c r="S62" s="976"/>
      <c r="T62" s="953"/>
    </row>
    <row r="63" spans="1:20" ht="12.75">
      <c r="A63" s="915"/>
      <c r="B63" s="771"/>
      <c r="C63" s="916"/>
      <c r="D63" s="917" t="s">
        <v>121</v>
      </c>
      <c r="E63" s="917" t="s">
        <v>237</v>
      </c>
      <c r="F63" s="916"/>
      <c r="G63" s="917"/>
      <c r="H63" s="771"/>
      <c r="I63" s="916"/>
      <c r="J63" s="771"/>
      <c r="K63" s="771"/>
      <c r="L63" s="916"/>
      <c r="M63" s="943"/>
      <c r="N63" s="771"/>
      <c r="O63" s="916"/>
      <c r="P63" s="943"/>
      <c r="Q63" s="942"/>
      <c r="S63" s="976"/>
      <c r="T63" s="953"/>
    </row>
    <row r="64" spans="1:20" ht="12.75">
      <c r="A64" s="915"/>
      <c r="B64" s="771"/>
      <c r="C64" s="916"/>
      <c r="D64" s="917" t="s">
        <v>121</v>
      </c>
      <c r="E64" s="917" t="s">
        <v>237</v>
      </c>
      <c r="F64" s="916"/>
      <c r="G64" s="771"/>
      <c r="H64" s="771"/>
      <c r="I64" s="916"/>
      <c r="J64" s="917"/>
      <c r="K64" s="771"/>
      <c r="L64" s="916"/>
      <c r="M64" s="943"/>
      <c r="N64" s="771"/>
      <c r="O64" s="916"/>
      <c r="P64" s="943"/>
      <c r="Q64" s="942"/>
      <c r="S64" s="151"/>
      <c r="T64" s="151"/>
    </row>
    <row r="65" spans="1:20" ht="12.75">
      <c r="A65" s="915"/>
      <c r="B65" s="771"/>
      <c r="C65" s="916"/>
      <c r="D65" s="917" t="s">
        <v>57</v>
      </c>
      <c r="E65" s="771" t="s">
        <v>80</v>
      </c>
      <c r="F65" s="916"/>
      <c r="G65" s="771"/>
      <c r="H65" s="771"/>
      <c r="I65" s="916"/>
      <c r="J65" s="916"/>
      <c r="K65" s="771"/>
      <c r="L65" s="916"/>
      <c r="M65" s="771"/>
      <c r="N65" s="771"/>
      <c r="O65" s="916"/>
      <c r="P65" s="943"/>
      <c r="Q65" s="942"/>
      <c r="S65" s="151"/>
      <c r="T65" s="151"/>
    </row>
    <row r="66" spans="1:17" ht="12.75">
      <c r="A66" s="920"/>
      <c r="B66" s="789"/>
      <c r="C66" s="789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  <c r="P66" s="789"/>
      <c r="Q66" s="954"/>
    </row>
    <row r="67" spans="1:17" ht="12.75">
      <c r="A67" s="915" t="s">
        <v>247</v>
      </c>
      <c r="B67" s="771"/>
      <c r="C67" s="916"/>
      <c r="D67" s="917"/>
      <c r="E67" s="771"/>
      <c r="F67" s="916"/>
      <c r="G67" s="771"/>
      <c r="H67" s="771"/>
      <c r="I67" s="916"/>
      <c r="J67" s="917" t="s">
        <v>239</v>
      </c>
      <c r="K67" s="771" t="s">
        <v>240</v>
      </c>
      <c r="L67" s="916"/>
      <c r="M67" s="788"/>
      <c r="N67" s="771"/>
      <c r="O67" s="916"/>
      <c r="P67" s="943"/>
      <c r="Q67" s="942"/>
    </row>
    <row r="68" spans="1:17" ht="12.75">
      <c r="A68" s="915"/>
      <c r="B68" s="771"/>
      <c r="C68" s="916"/>
      <c r="D68" s="917"/>
      <c r="E68" s="771"/>
      <c r="F68" s="916"/>
      <c r="G68" s="771"/>
      <c r="H68" s="771"/>
      <c r="I68" s="916"/>
      <c r="J68" s="917" t="s">
        <v>21</v>
      </c>
      <c r="K68" s="771" t="s">
        <v>69</v>
      </c>
      <c r="L68" s="916"/>
      <c r="M68" s="788"/>
      <c r="N68" s="771"/>
      <c r="O68" s="916"/>
      <c r="P68" s="943"/>
      <c r="Q68" s="942"/>
    </row>
    <row r="69" spans="1:17" ht="12.75">
      <c r="A69" s="915"/>
      <c r="B69" s="771"/>
      <c r="C69" s="916"/>
      <c r="D69" s="917"/>
      <c r="E69" s="771"/>
      <c r="F69" s="916"/>
      <c r="G69" s="771"/>
      <c r="H69" s="771"/>
      <c r="I69" s="916"/>
      <c r="J69" s="917" t="s">
        <v>121</v>
      </c>
      <c r="K69" s="771" t="s">
        <v>237</v>
      </c>
      <c r="L69" s="916"/>
      <c r="M69" s="917"/>
      <c r="N69" s="771"/>
      <c r="O69" s="916"/>
      <c r="P69" s="943"/>
      <c r="Q69" s="942"/>
    </row>
    <row r="70" spans="1:17" ht="12.75">
      <c r="A70" s="915"/>
      <c r="B70" s="771"/>
      <c r="C70" s="916"/>
      <c r="D70" s="917"/>
      <c r="E70" s="771"/>
      <c r="F70" s="916"/>
      <c r="G70" s="917"/>
      <c r="H70" s="771"/>
      <c r="I70" s="916"/>
      <c r="J70" s="917" t="s">
        <v>42</v>
      </c>
      <c r="K70" s="771" t="s">
        <v>64</v>
      </c>
      <c r="L70" s="916"/>
      <c r="M70" s="917"/>
      <c r="N70" s="771"/>
      <c r="O70" s="916"/>
      <c r="P70" s="943"/>
      <c r="Q70" s="942"/>
    </row>
    <row r="71" spans="1:17" ht="12.75">
      <c r="A71" s="915"/>
      <c r="B71" s="771"/>
      <c r="C71" s="916"/>
      <c r="D71" s="970"/>
      <c r="E71" s="771"/>
      <c r="F71" s="916"/>
      <c r="G71" s="926"/>
      <c r="H71" s="771"/>
      <c r="I71" s="916"/>
      <c r="J71" s="917" t="s">
        <v>121</v>
      </c>
      <c r="K71" s="771" t="s">
        <v>237</v>
      </c>
      <c r="L71" s="916"/>
      <c r="M71" s="771"/>
      <c r="N71" s="771"/>
      <c r="O71" s="916"/>
      <c r="P71" s="943"/>
      <c r="Q71" s="942"/>
    </row>
    <row r="72" spans="1:17" ht="1.5" customHeight="1">
      <c r="A72" s="920"/>
      <c r="B72" s="771"/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771"/>
      <c r="P72" s="771"/>
      <c r="Q72" s="942"/>
    </row>
    <row r="73" spans="1:17" ht="12.75">
      <c r="A73" s="915" t="s">
        <v>251</v>
      </c>
      <c r="B73" s="771"/>
      <c r="C73" s="916"/>
      <c r="D73" s="917"/>
      <c r="E73" s="771"/>
      <c r="F73" s="916"/>
      <c r="G73" s="771"/>
      <c r="H73" s="771"/>
      <c r="I73" s="916"/>
      <c r="J73" s="917" t="s">
        <v>121</v>
      </c>
      <c r="K73" s="771" t="s">
        <v>237</v>
      </c>
      <c r="L73" s="916"/>
      <c r="M73" s="771"/>
      <c r="N73" s="771"/>
      <c r="O73" s="916"/>
      <c r="P73" s="943"/>
      <c r="Q73" s="942"/>
    </row>
    <row r="74" spans="1:17" ht="12.75">
      <c r="A74" s="915"/>
      <c r="B74" s="771"/>
      <c r="C74" s="916"/>
      <c r="D74" s="917"/>
      <c r="E74" s="771"/>
      <c r="F74" s="916"/>
      <c r="G74" s="771"/>
      <c r="H74" s="771"/>
      <c r="I74" s="916"/>
      <c r="J74" s="917" t="s">
        <v>239</v>
      </c>
      <c r="K74" s="771" t="s">
        <v>240</v>
      </c>
      <c r="L74" s="916"/>
      <c r="M74" s="943"/>
      <c r="N74" s="771"/>
      <c r="O74" s="916"/>
      <c r="P74" s="943"/>
      <c r="Q74" s="942"/>
    </row>
    <row r="75" spans="1:17" ht="12.75">
      <c r="A75" s="915"/>
      <c r="B75" s="771"/>
      <c r="C75" s="916"/>
      <c r="D75" s="917"/>
      <c r="E75" s="771"/>
      <c r="F75" s="916"/>
      <c r="G75" s="771"/>
      <c r="H75" s="771"/>
      <c r="I75" s="916"/>
      <c r="J75" s="917" t="s">
        <v>21</v>
      </c>
      <c r="K75" s="771" t="s">
        <v>69</v>
      </c>
      <c r="L75" s="916"/>
      <c r="M75" s="943"/>
      <c r="N75" s="771"/>
      <c r="O75" s="916"/>
      <c r="P75" s="788"/>
      <c r="Q75" s="771"/>
    </row>
    <row r="76" spans="1:17" ht="12.75">
      <c r="A76" s="915"/>
      <c r="B76" s="771"/>
      <c r="C76" s="916"/>
      <c r="D76" s="970"/>
      <c r="E76" s="771"/>
      <c r="F76" s="916"/>
      <c r="G76" s="917"/>
      <c r="H76" s="771"/>
      <c r="I76" s="916"/>
      <c r="J76" s="917" t="s">
        <v>121</v>
      </c>
      <c r="K76" s="771" t="s">
        <v>237</v>
      </c>
      <c r="L76" s="916"/>
      <c r="M76" s="771"/>
      <c r="N76" s="771"/>
      <c r="O76" s="916"/>
      <c r="P76" s="943"/>
      <c r="Q76" s="942"/>
    </row>
    <row r="77" spans="1:17" ht="12.75">
      <c r="A77" s="915"/>
      <c r="B77" s="771"/>
      <c r="C77" s="916"/>
      <c r="D77" s="917"/>
      <c r="E77" s="771"/>
      <c r="F77" s="916"/>
      <c r="G77" s="771"/>
      <c r="H77" s="771"/>
      <c r="I77" s="916"/>
      <c r="J77" s="917" t="s">
        <v>42</v>
      </c>
      <c r="K77" s="771" t="s">
        <v>64</v>
      </c>
      <c r="L77" s="916"/>
      <c r="M77" s="771"/>
      <c r="N77" s="771"/>
      <c r="O77" s="916"/>
      <c r="P77" s="943"/>
      <c r="Q77" s="942"/>
    </row>
    <row r="78" spans="1:17" ht="3.75" customHeight="1">
      <c r="A78" s="920"/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789"/>
      <c r="O78" s="789"/>
      <c r="P78" s="789"/>
      <c r="Q78" s="954"/>
    </row>
    <row r="79" spans="1:17" ht="12.75">
      <c r="A79" s="915" t="s">
        <v>255</v>
      </c>
      <c r="B79" s="771"/>
      <c r="C79" s="916"/>
      <c r="D79" s="917"/>
      <c r="E79" s="771"/>
      <c r="F79" s="916"/>
      <c r="G79" s="771"/>
      <c r="H79" s="771"/>
      <c r="I79" s="916"/>
      <c r="J79" s="943"/>
      <c r="K79" s="771"/>
      <c r="L79" s="916"/>
      <c r="O79" s="916"/>
      <c r="P79" s="788" t="s">
        <v>133</v>
      </c>
      <c r="Q79" s="771" t="s">
        <v>237</v>
      </c>
    </row>
    <row r="80" spans="1:17" ht="12.75">
      <c r="A80" s="915"/>
      <c r="B80" s="771"/>
      <c r="C80" s="916"/>
      <c r="D80" s="917"/>
      <c r="E80" s="771"/>
      <c r="F80" s="916"/>
      <c r="G80" s="771"/>
      <c r="H80" s="771"/>
      <c r="I80" s="916"/>
      <c r="J80" s="943"/>
      <c r="K80" s="771"/>
      <c r="L80" s="916"/>
      <c r="O80" s="916"/>
      <c r="P80" s="788" t="s">
        <v>133</v>
      </c>
      <c r="Q80" s="771" t="s">
        <v>237</v>
      </c>
    </row>
    <row r="81" spans="1:17" ht="12.75">
      <c r="A81" s="915"/>
      <c r="B81" s="771"/>
      <c r="C81" s="916"/>
      <c r="D81" s="917"/>
      <c r="E81" s="771"/>
      <c r="F81" s="916"/>
      <c r="G81" s="917"/>
      <c r="H81" s="771"/>
      <c r="I81" s="916"/>
      <c r="J81" s="771"/>
      <c r="K81" s="771"/>
      <c r="L81" s="916"/>
      <c r="O81" s="916"/>
      <c r="P81" s="788" t="s">
        <v>239</v>
      </c>
      <c r="Q81" s="771" t="s">
        <v>240</v>
      </c>
    </row>
    <row r="82" spans="1:17" ht="12.75">
      <c r="A82" s="915"/>
      <c r="B82" s="771"/>
      <c r="C82" s="916"/>
      <c r="D82" s="771"/>
      <c r="E82" s="771"/>
      <c r="F82" s="916"/>
      <c r="G82" s="771"/>
      <c r="H82" s="771"/>
      <c r="I82" s="916"/>
      <c r="J82" s="944"/>
      <c r="K82" s="771"/>
      <c r="L82" s="916"/>
      <c r="O82" s="916"/>
      <c r="P82" s="788" t="s">
        <v>239</v>
      </c>
      <c r="Q82" s="771" t="s">
        <v>240</v>
      </c>
    </row>
    <row r="83" spans="1:17" ht="12.75">
      <c r="A83" s="915"/>
      <c r="B83" s="771"/>
      <c r="C83" s="916"/>
      <c r="D83" s="917"/>
      <c r="E83" s="771"/>
      <c r="F83" s="916"/>
      <c r="G83" s="971"/>
      <c r="H83" s="771"/>
      <c r="I83" s="916"/>
      <c r="J83" s="917"/>
      <c r="K83" s="771"/>
      <c r="L83" s="916"/>
      <c r="O83" s="916"/>
      <c r="P83" s="771" t="s">
        <v>21</v>
      </c>
      <c r="Q83" s="771" t="s">
        <v>17</v>
      </c>
    </row>
    <row r="84" spans="1:17" ht="7.5" customHeight="1">
      <c r="A84" s="972"/>
      <c r="B84" s="771"/>
      <c r="C84" s="771"/>
      <c r="D84" s="771"/>
      <c r="E84" s="771"/>
      <c r="F84" s="771"/>
      <c r="G84" s="771"/>
      <c r="H84" s="771"/>
      <c r="I84" s="771"/>
      <c r="J84" s="771"/>
      <c r="K84" s="771"/>
      <c r="L84" s="771"/>
      <c r="M84" s="771"/>
      <c r="N84" s="771"/>
      <c r="O84" s="771"/>
      <c r="P84" s="771"/>
      <c r="Q84" s="942"/>
    </row>
    <row r="85" spans="1:17" ht="12.75">
      <c r="A85" s="915" t="s">
        <v>175</v>
      </c>
      <c r="B85" s="771"/>
      <c r="C85" s="916"/>
      <c r="D85" s="917"/>
      <c r="E85" s="771"/>
      <c r="F85" s="916"/>
      <c r="G85" s="917"/>
      <c r="H85" s="771"/>
      <c r="I85" s="916"/>
      <c r="J85" s="917"/>
      <c r="K85" s="771"/>
      <c r="L85" s="916"/>
      <c r="M85" s="788" t="s">
        <v>239</v>
      </c>
      <c r="N85" s="771" t="s">
        <v>240</v>
      </c>
      <c r="O85" s="916"/>
      <c r="P85" s="943"/>
      <c r="Q85" s="942"/>
    </row>
    <row r="86" spans="1:17" ht="12.75">
      <c r="A86" s="915"/>
      <c r="B86" s="771"/>
      <c r="C86" s="916"/>
      <c r="D86" s="917"/>
      <c r="E86" s="771"/>
      <c r="F86" s="916"/>
      <c r="G86" s="917"/>
      <c r="H86" s="771"/>
      <c r="I86" s="916"/>
      <c r="J86" s="917"/>
      <c r="K86" s="771"/>
      <c r="L86" s="916"/>
      <c r="M86" s="917" t="s">
        <v>21</v>
      </c>
      <c r="N86" s="771" t="s">
        <v>30</v>
      </c>
      <c r="O86" s="916"/>
      <c r="P86" s="943"/>
      <c r="Q86" s="942"/>
    </row>
    <row r="87" spans="1:17" ht="12.75">
      <c r="A87" s="915"/>
      <c r="B87" s="771"/>
      <c r="C87" s="916"/>
      <c r="D87" s="771"/>
      <c r="E87" s="771"/>
      <c r="F87" s="916"/>
      <c r="G87" s="771"/>
      <c r="H87" s="771"/>
      <c r="I87" s="916"/>
      <c r="J87" s="771"/>
      <c r="K87" s="771"/>
      <c r="L87" s="916"/>
      <c r="M87" s="788" t="s">
        <v>239</v>
      </c>
      <c r="N87" s="771" t="s">
        <v>240</v>
      </c>
      <c r="O87" s="916"/>
      <c r="P87" s="943"/>
      <c r="Q87" s="942"/>
    </row>
    <row r="88" spans="1:17" ht="12.75">
      <c r="A88" s="915"/>
      <c r="B88" s="771"/>
      <c r="C88" s="916"/>
      <c r="D88" s="917"/>
      <c r="E88" s="771"/>
      <c r="F88" s="916"/>
      <c r="G88" s="917"/>
      <c r="H88" s="771"/>
      <c r="I88" s="916"/>
      <c r="J88" s="917"/>
      <c r="K88" s="771"/>
      <c r="L88" s="916"/>
      <c r="M88" s="788" t="s">
        <v>133</v>
      </c>
      <c r="N88" s="771" t="s">
        <v>186</v>
      </c>
      <c r="O88" s="916"/>
      <c r="P88" s="943"/>
      <c r="Q88" s="942"/>
    </row>
    <row r="89" spans="1:17" ht="12.75">
      <c r="A89" s="915"/>
      <c r="B89" s="771"/>
      <c r="C89" s="916"/>
      <c r="D89" s="917"/>
      <c r="E89" s="771"/>
      <c r="F89" s="916"/>
      <c r="G89" s="917"/>
      <c r="H89" s="771"/>
      <c r="I89" s="916"/>
      <c r="J89" s="917"/>
      <c r="K89" s="771"/>
      <c r="L89" s="916"/>
      <c r="M89" s="917" t="s">
        <v>133</v>
      </c>
      <c r="N89" s="771" t="s">
        <v>186</v>
      </c>
      <c r="O89" s="916"/>
      <c r="P89" s="943"/>
      <c r="Q89" s="942"/>
    </row>
    <row r="90" spans="1:17" ht="12.75">
      <c r="A90" s="972"/>
      <c r="B90" s="973"/>
      <c r="C90" s="973"/>
      <c r="D90" s="973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4"/>
    </row>
    <row r="91" spans="1:17" ht="12.75">
      <c r="A91" s="915" t="s">
        <v>180</v>
      </c>
      <c r="B91" s="771"/>
      <c r="C91" s="916"/>
      <c r="D91" s="917"/>
      <c r="E91" s="771"/>
      <c r="F91" s="916"/>
      <c r="G91" s="771"/>
      <c r="H91" s="771"/>
      <c r="I91" s="916"/>
      <c r="J91" s="917"/>
      <c r="K91" s="771"/>
      <c r="L91" s="916"/>
      <c r="M91" s="917" t="s">
        <v>21</v>
      </c>
      <c r="N91" s="771" t="s">
        <v>30</v>
      </c>
      <c r="O91" s="916"/>
      <c r="P91" s="943"/>
      <c r="Q91" s="942"/>
    </row>
    <row r="92" spans="1:17" ht="12.75">
      <c r="A92" s="915"/>
      <c r="B92" s="771"/>
      <c r="C92" s="916"/>
      <c r="D92" s="917"/>
      <c r="E92" s="771"/>
      <c r="F92" s="916"/>
      <c r="G92" s="771"/>
      <c r="H92" s="771"/>
      <c r="I92" s="916"/>
      <c r="J92" s="917"/>
      <c r="K92" s="771"/>
      <c r="L92" s="916"/>
      <c r="M92" s="788" t="s">
        <v>133</v>
      </c>
      <c r="N92" s="771" t="s">
        <v>186</v>
      </c>
      <c r="O92" s="916"/>
      <c r="P92" s="943"/>
      <c r="Q92" s="942"/>
    </row>
    <row r="93" spans="1:17" ht="12.75">
      <c r="A93" s="915"/>
      <c r="B93" s="771"/>
      <c r="C93" s="916"/>
      <c r="D93" s="771"/>
      <c r="E93" s="771"/>
      <c r="F93" s="916"/>
      <c r="G93" s="771"/>
      <c r="H93" s="771"/>
      <c r="I93" s="916"/>
      <c r="J93" s="771"/>
      <c r="K93" s="771"/>
      <c r="L93" s="916"/>
      <c r="M93" s="917" t="s">
        <v>133</v>
      </c>
      <c r="N93" s="771" t="s">
        <v>186</v>
      </c>
      <c r="O93" s="916"/>
      <c r="P93" s="943"/>
      <c r="Q93" s="942"/>
    </row>
    <row r="94" spans="1:17" ht="12.75">
      <c r="A94" s="915"/>
      <c r="B94" s="771"/>
      <c r="C94" s="916"/>
      <c r="D94" s="917"/>
      <c r="E94" s="771"/>
      <c r="F94" s="916"/>
      <c r="G94" s="917"/>
      <c r="H94" s="771"/>
      <c r="I94" s="916"/>
      <c r="J94" s="917"/>
      <c r="K94" s="771"/>
      <c r="L94" s="916"/>
      <c r="M94" s="788" t="s">
        <v>239</v>
      </c>
      <c r="N94" s="771" t="s">
        <v>240</v>
      </c>
      <c r="O94" s="916"/>
      <c r="P94" s="943"/>
      <c r="Q94" s="942"/>
    </row>
    <row r="95" spans="1:17" ht="12.75">
      <c r="A95" s="915"/>
      <c r="B95" s="771"/>
      <c r="C95" s="916"/>
      <c r="D95" s="917"/>
      <c r="E95" s="771"/>
      <c r="F95" s="916"/>
      <c r="G95" s="771"/>
      <c r="H95" s="771"/>
      <c r="I95" s="916"/>
      <c r="J95" s="917"/>
      <c r="K95" s="771"/>
      <c r="L95" s="916"/>
      <c r="M95" s="788" t="s">
        <v>239</v>
      </c>
      <c r="N95" s="771" t="s">
        <v>240</v>
      </c>
      <c r="O95" s="916"/>
      <c r="P95" s="943"/>
      <c r="Q95" s="942"/>
    </row>
  </sheetData>
  <sheetProtection/>
  <mergeCells count="57">
    <mergeCell ref="A2:D2"/>
    <mergeCell ref="F2:P2"/>
    <mergeCell ref="C4:E4"/>
    <mergeCell ref="F4:H4"/>
    <mergeCell ref="I4:K4"/>
    <mergeCell ref="L4:N4"/>
    <mergeCell ref="O4:Q4"/>
    <mergeCell ref="B11:Q11"/>
    <mergeCell ref="B17:Q17"/>
    <mergeCell ref="B23:Q23"/>
    <mergeCell ref="B29:Q29"/>
    <mergeCell ref="B35:Q35"/>
    <mergeCell ref="A49:D49"/>
    <mergeCell ref="F49:P49"/>
    <mergeCell ref="C53:E53"/>
    <mergeCell ref="F53:H53"/>
    <mergeCell ref="I53:K53"/>
    <mergeCell ref="L53:N53"/>
    <mergeCell ref="O53:Q53"/>
    <mergeCell ref="B60:Q60"/>
    <mergeCell ref="B66:Q66"/>
    <mergeCell ref="B72:Q72"/>
    <mergeCell ref="B78:Q78"/>
    <mergeCell ref="B84:Q84"/>
    <mergeCell ref="B90:Q90"/>
    <mergeCell ref="A4:A5"/>
    <mergeCell ref="A6:A10"/>
    <mergeCell ref="A12:A16"/>
    <mergeCell ref="A18:A22"/>
    <mergeCell ref="A24:A28"/>
    <mergeCell ref="A30:A34"/>
    <mergeCell ref="A36:A40"/>
    <mergeCell ref="A42:A46"/>
    <mergeCell ref="A53:A54"/>
    <mergeCell ref="A55:A59"/>
    <mergeCell ref="A61:A65"/>
    <mergeCell ref="A67:A71"/>
    <mergeCell ref="A73:A77"/>
    <mergeCell ref="A79:A83"/>
    <mergeCell ref="A85:A89"/>
    <mergeCell ref="A91:A95"/>
    <mergeCell ref="B4:B5"/>
    <mergeCell ref="B6:B10"/>
    <mergeCell ref="B12:B16"/>
    <mergeCell ref="B18:B22"/>
    <mergeCell ref="B24:B28"/>
    <mergeCell ref="B30:B34"/>
    <mergeCell ref="B36:B40"/>
    <mergeCell ref="B42:B46"/>
    <mergeCell ref="B53:B54"/>
    <mergeCell ref="B55:B59"/>
    <mergeCell ref="B61:B65"/>
    <mergeCell ref="B67:B71"/>
    <mergeCell ref="B73:B77"/>
    <mergeCell ref="B79:B83"/>
    <mergeCell ref="B85:B89"/>
    <mergeCell ref="B91:B95"/>
  </mergeCells>
  <printOptions/>
  <pageMargins left="0" right="0" top="0" bottom="0" header="0.5" footer="0.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5"/>
  <sheetViews>
    <sheetView zoomScale="112" zoomScaleNormal="112" workbookViewId="0" topLeftCell="A1">
      <selection activeCell="M89" sqref="M89"/>
    </sheetView>
  </sheetViews>
  <sheetFormatPr defaultColWidth="8.8515625" defaultRowHeight="12.75"/>
  <cols>
    <col min="1" max="1" width="4.8515625" style="0" customWidth="1"/>
    <col min="2" max="2" width="16.421875" style="0" customWidth="1"/>
    <col min="3" max="3" width="3.7109375" style="0" customWidth="1"/>
    <col min="4" max="5" width="9.57421875" style="0" customWidth="1"/>
    <col min="6" max="6" width="3.7109375" style="0" customWidth="1"/>
    <col min="7" max="7" width="8.7109375" style="0" customWidth="1"/>
    <col min="8" max="8" width="10.28125" style="0" customWidth="1"/>
    <col min="9" max="9" width="3.7109375" style="0" customWidth="1"/>
    <col min="10" max="10" width="8.140625" style="0" customWidth="1"/>
    <col min="11" max="11" width="10.140625" style="0" customWidth="1"/>
    <col min="12" max="12" width="3.140625" style="0" customWidth="1"/>
    <col min="13" max="13" width="8.140625" style="0" customWidth="1"/>
    <col min="14" max="14" width="9.57421875" style="0" customWidth="1"/>
    <col min="15" max="15" width="3.7109375" style="0" customWidth="1"/>
    <col min="16" max="16" width="8.7109375" style="0" customWidth="1"/>
    <col min="17" max="17" width="9.57421875" style="0" customWidth="1"/>
  </cols>
  <sheetData>
    <row r="1" spans="1:14" ht="12.75">
      <c r="A1" s="905" t="s">
        <v>0</v>
      </c>
      <c r="B1" s="905"/>
      <c r="C1" s="905"/>
      <c r="D1" s="905"/>
      <c r="E1" s="905"/>
      <c r="F1" s="190"/>
      <c r="G1" s="190"/>
      <c r="H1" s="190"/>
      <c r="I1" s="190"/>
      <c r="J1" s="190"/>
      <c r="K1" s="190"/>
      <c r="L1" s="190"/>
      <c r="M1" s="190"/>
      <c r="N1" s="190"/>
    </row>
    <row r="2" spans="1:16" ht="13.5">
      <c r="A2" s="906" t="s">
        <v>1</v>
      </c>
      <c r="B2" s="906"/>
      <c r="C2" s="906"/>
      <c r="D2" s="906"/>
      <c r="E2" s="905"/>
      <c r="F2" s="907" t="s">
        <v>231</v>
      </c>
      <c r="G2" s="907"/>
      <c r="H2" s="907"/>
      <c r="I2" s="907"/>
      <c r="J2" s="907"/>
      <c r="K2" s="907"/>
      <c r="L2" s="907"/>
      <c r="M2" s="907"/>
      <c r="N2" s="907"/>
      <c r="O2" s="907"/>
      <c r="P2" s="907"/>
    </row>
    <row r="3" spans="1:18" ht="10.5" customHeight="1">
      <c r="A3" s="190"/>
      <c r="B3" s="190"/>
      <c r="C3" s="190"/>
      <c r="D3" s="908"/>
      <c r="E3" s="908"/>
      <c r="F3" s="908"/>
      <c r="G3" s="908"/>
      <c r="H3" s="908"/>
      <c r="I3" s="908"/>
      <c r="J3" s="934" t="s">
        <v>265</v>
      </c>
      <c r="K3" s="934"/>
      <c r="L3" s="934"/>
      <c r="M3" s="934"/>
      <c r="N3" s="934"/>
      <c r="O3" s="935"/>
      <c r="P3" s="935"/>
      <c r="R3" s="948"/>
    </row>
    <row r="4" spans="1:21" ht="11.25" customHeight="1">
      <c r="A4" s="909" t="s">
        <v>4</v>
      </c>
      <c r="B4" s="910" t="s">
        <v>5</v>
      </c>
      <c r="C4" s="911" t="s">
        <v>6</v>
      </c>
      <c r="D4" s="911"/>
      <c r="E4" s="911"/>
      <c r="F4" s="911" t="s">
        <v>7</v>
      </c>
      <c r="G4" s="911"/>
      <c r="H4" s="911"/>
      <c r="I4" s="911" t="s">
        <v>8</v>
      </c>
      <c r="J4" s="911"/>
      <c r="K4" s="911"/>
      <c r="L4" s="911" t="s">
        <v>9</v>
      </c>
      <c r="M4" s="911"/>
      <c r="N4" s="911"/>
      <c r="O4" s="911" t="s">
        <v>10</v>
      </c>
      <c r="P4" s="911"/>
      <c r="Q4" s="949"/>
      <c r="R4" s="948"/>
      <c r="S4" s="950"/>
      <c r="T4" s="950"/>
      <c r="U4" s="950"/>
    </row>
    <row r="5" spans="1:22" ht="11.25" customHeight="1">
      <c r="A5" s="912"/>
      <c r="B5" s="913"/>
      <c r="C5" s="914" t="s">
        <v>11</v>
      </c>
      <c r="D5" s="914" t="s">
        <v>12</v>
      </c>
      <c r="E5" s="914" t="s">
        <v>13</v>
      </c>
      <c r="F5" s="914" t="s">
        <v>11</v>
      </c>
      <c r="G5" s="914" t="s">
        <v>12</v>
      </c>
      <c r="H5" s="914" t="s">
        <v>13</v>
      </c>
      <c r="I5" s="914" t="s">
        <v>11</v>
      </c>
      <c r="J5" s="914" t="s">
        <v>12</v>
      </c>
      <c r="K5" s="914" t="s">
        <v>13</v>
      </c>
      <c r="L5" s="914" t="s">
        <v>11</v>
      </c>
      <c r="M5" s="914" t="s">
        <v>12</v>
      </c>
      <c r="N5" s="914" t="s">
        <v>13</v>
      </c>
      <c r="O5" s="914" t="s">
        <v>11</v>
      </c>
      <c r="P5" s="914" t="s">
        <v>12</v>
      </c>
      <c r="Q5" s="951" t="s">
        <v>13</v>
      </c>
      <c r="R5" s="948"/>
      <c r="T5" s="952"/>
      <c r="U5" s="953"/>
      <c r="V5" s="151"/>
    </row>
    <row r="6" spans="1:22" ht="15" customHeight="1">
      <c r="A6" s="915" t="s">
        <v>233</v>
      </c>
      <c r="B6" s="771" t="s">
        <v>234</v>
      </c>
      <c r="C6" s="916">
        <v>1</v>
      </c>
      <c r="D6" s="771" t="s">
        <v>41</v>
      </c>
      <c r="E6" s="771" t="s">
        <v>236</v>
      </c>
      <c r="F6" s="916">
        <v>1</v>
      </c>
      <c r="G6" s="190" t="s">
        <v>133</v>
      </c>
      <c r="H6" s="771" t="s">
        <v>237</v>
      </c>
      <c r="I6" s="916">
        <v>1</v>
      </c>
      <c r="J6" s="917" t="s">
        <v>41</v>
      </c>
      <c r="K6" s="771" t="s">
        <v>236</v>
      </c>
      <c r="L6" s="916">
        <v>1</v>
      </c>
      <c r="M6" s="855" t="s">
        <v>238</v>
      </c>
      <c r="N6" s="789" t="s">
        <v>236</v>
      </c>
      <c r="O6" s="916">
        <v>1</v>
      </c>
      <c r="P6" s="855" t="s">
        <v>41</v>
      </c>
      <c r="Q6" s="954" t="s">
        <v>236</v>
      </c>
      <c r="R6" s="948"/>
      <c r="S6" s="839"/>
      <c r="T6" s="151"/>
      <c r="U6" s="151"/>
      <c r="V6" s="151"/>
    </row>
    <row r="7" spans="1:22" ht="15" customHeight="1">
      <c r="A7" s="915"/>
      <c r="B7" s="771"/>
      <c r="C7" s="916">
        <v>2</v>
      </c>
      <c r="D7" s="917" t="s">
        <v>266</v>
      </c>
      <c r="E7" s="771" t="s">
        <v>236</v>
      </c>
      <c r="F7" s="916">
        <v>2</v>
      </c>
      <c r="G7" s="771" t="s">
        <v>41</v>
      </c>
      <c r="H7" s="771" t="s">
        <v>236</v>
      </c>
      <c r="I7" s="916">
        <v>2</v>
      </c>
      <c r="J7" s="190" t="s">
        <v>128</v>
      </c>
      <c r="K7" s="771" t="s">
        <v>117</v>
      </c>
      <c r="L7" s="921">
        <v>2</v>
      </c>
      <c r="M7" s="789" t="s">
        <v>267</v>
      </c>
      <c r="N7" s="789" t="s">
        <v>236</v>
      </c>
      <c r="O7" s="921">
        <v>2</v>
      </c>
      <c r="P7" s="937" t="s">
        <v>115</v>
      </c>
      <c r="Q7" s="954" t="s">
        <v>236</v>
      </c>
      <c r="R7" s="948"/>
      <c r="S7" s="839"/>
      <c r="T7" s="952"/>
      <c r="U7" s="953"/>
      <c r="V7" s="151"/>
    </row>
    <row r="8" spans="1:22" ht="15" customHeight="1">
      <c r="A8" s="915"/>
      <c r="B8" s="771"/>
      <c r="C8" s="916">
        <v>3</v>
      </c>
      <c r="D8" s="917" t="s">
        <v>115</v>
      </c>
      <c r="E8" s="771" t="s">
        <v>236</v>
      </c>
      <c r="F8" s="916">
        <v>3</v>
      </c>
      <c r="G8" s="771" t="s">
        <v>118</v>
      </c>
      <c r="H8" s="771" t="s">
        <v>236</v>
      </c>
      <c r="I8" s="916">
        <v>3</v>
      </c>
      <c r="J8" s="936" t="s">
        <v>268</v>
      </c>
      <c r="K8" s="771" t="s">
        <v>236</v>
      </c>
      <c r="L8" s="916">
        <v>3</v>
      </c>
      <c r="M8" s="855" t="s">
        <v>118</v>
      </c>
      <c r="N8" s="789" t="s">
        <v>236</v>
      </c>
      <c r="O8" s="916">
        <v>3</v>
      </c>
      <c r="P8" s="924" t="s">
        <v>165</v>
      </c>
      <c r="Q8" s="954" t="s">
        <v>236</v>
      </c>
      <c r="R8" s="948"/>
      <c r="S8" s="151"/>
      <c r="T8" s="955"/>
      <c r="U8" s="953"/>
      <c r="V8" s="151"/>
    </row>
    <row r="9" spans="1:22" ht="15" customHeight="1">
      <c r="A9" s="915"/>
      <c r="B9" s="771"/>
      <c r="C9" s="916">
        <v>4</v>
      </c>
      <c r="D9" s="917" t="s">
        <v>242</v>
      </c>
      <c r="E9" s="771" t="s">
        <v>236</v>
      </c>
      <c r="F9" s="916">
        <v>4</v>
      </c>
      <c r="G9" s="775" t="s">
        <v>266</v>
      </c>
      <c r="H9" s="771" t="s">
        <v>236</v>
      </c>
      <c r="I9" s="916">
        <v>4</v>
      </c>
      <c r="J9" s="855" t="s">
        <v>115</v>
      </c>
      <c r="K9" s="771" t="s">
        <v>236</v>
      </c>
      <c r="L9" s="916">
        <v>4</v>
      </c>
      <c r="M9" s="855" t="s">
        <v>166</v>
      </c>
      <c r="N9" s="771" t="s">
        <v>236</v>
      </c>
      <c r="O9" s="916">
        <v>4</v>
      </c>
      <c r="P9" s="190" t="s">
        <v>128</v>
      </c>
      <c r="Q9" s="942" t="s">
        <v>117</v>
      </c>
      <c r="R9" s="948"/>
      <c r="U9" s="151"/>
      <c r="V9" s="151"/>
    </row>
    <row r="10" spans="1:22" ht="15" customHeight="1">
      <c r="A10" s="915"/>
      <c r="B10" s="771"/>
      <c r="C10" s="916">
        <v>5</v>
      </c>
      <c r="D10" s="190" t="s">
        <v>269</v>
      </c>
      <c r="E10" s="771" t="s">
        <v>236</v>
      </c>
      <c r="F10" s="916">
        <v>5</v>
      </c>
      <c r="G10" s="190" t="s">
        <v>173</v>
      </c>
      <c r="H10" s="771" t="s">
        <v>236</v>
      </c>
      <c r="I10" s="916">
        <v>5</v>
      </c>
      <c r="J10" s="789" t="s">
        <v>172</v>
      </c>
      <c r="K10" s="771" t="s">
        <v>236</v>
      </c>
      <c r="L10" s="916">
        <v>5</v>
      </c>
      <c r="M10" s="190" t="s">
        <v>133</v>
      </c>
      <c r="N10" s="771" t="s">
        <v>237</v>
      </c>
      <c r="O10" s="916">
        <v>5</v>
      </c>
      <c r="P10" s="855" t="s">
        <v>243</v>
      </c>
      <c r="Q10" s="942" t="s">
        <v>236</v>
      </c>
      <c r="R10" s="948"/>
      <c r="T10" s="151"/>
      <c r="U10" s="151"/>
      <c r="V10" s="151"/>
    </row>
    <row r="11" spans="1:22" ht="4.5" customHeight="1">
      <c r="A11" s="920"/>
      <c r="B11" s="789"/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954"/>
      <c r="R11" s="948"/>
      <c r="S11" s="956"/>
      <c r="T11" s="956"/>
      <c r="U11" s="956"/>
      <c r="V11" s="151"/>
    </row>
    <row r="12" spans="1:22" ht="15" customHeight="1">
      <c r="A12" s="915" t="s">
        <v>244</v>
      </c>
      <c r="B12" s="771" t="s">
        <v>245</v>
      </c>
      <c r="C12" s="916">
        <v>1</v>
      </c>
      <c r="D12" s="771" t="s">
        <v>41</v>
      </c>
      <c r="E12" s="771" t="s">
        <v>270</v>
      </c>
      <c r="F12" s="916">
        <v>1</v>
      </c>
      <c r="G12" s="917" t="s">
        <v>41</v>
      </c>
      <c r="H12" s="771" t="s">
        <v>270</v>
      </c>
      <c r="I12" s="916">
        <v>1</v>
      </c>
      <c r="J12" s="190" t="s">
        <v>128</v>
      </c>
      <c r="K12" s="771" t="s">
        <v>117</v>
      </c>
      <c r="L12" s="916">
        <v>1</v>
      </c>
      <c r="M12" s="855" t="s">
        <v>238</v>
      </c>
      <c r="N12" s="771" t="s">
        <v>270</v>
      </c>
      <c r="O12" s="916">
        <v>1</v>
      </c>
      <c r="P12" s="855" t="s">
        <v>41</v>
      </c>
      <c r="Q12" s="942" t="s">
        <v>270</v>
      </c>
      <c r="R12" s="948"/>
      <c r="S12" s="956"/>
      <c r="T12" s="956"/>
      <c r="U12" s="956"/>
      <c r="V12" s="151"/>
    </row>
    <row r="13" spans="1:22" ht="15" customHeight="1">
      <c r="A13" s="915"/>
      <c r="B13" s="771"/>
      <c r="C13" s="916">
        <v>2</v>
      </c>
      <c r="D13" s="917" t="s">
        <v>266</v>
      </c>
      <c r="E13" s="771" t="s">
        <v>270</v>
      </c>
      <c r="F13" s="916">
        <v>2</v>
      </c>
      <c r="G13" s="190" t="s">
        <v>133</v>
      </c>
      <c r="H13" s="771" t="s">
        <v>237</v>
      </c>
      <c r="I13" s="916">
        <v>2</v>
      </c>
      <c r="J13" s="917" t="s">
        <v>41</v>
      </c>
      <c r="K13" s="771" t="s">
        <v>270</v>
      </c>
      <c r="L13" s="916">
        <v>2</v>
      </c>
      <c r="M13" s="190" t="s">
        <v>133</v>
      </c>
      <c r="N13" s="771" t="s">
        <v>237</v>
      </c>
      <c r="O13" s="916">
        <v>2</v>
      </c>
      <c r="P13" s="937" t="s">
        <v>115</v>
      </c>
      <c r="Q13" s="942" t="s">
        <v>270</v>
      </c>
      <c r="R13" s="948"/>
      <c r="S13" s="956"/>
      <c r="T13" s="956"/>
      <c r="U13" s="956"/>
      <c r="V13" s="151"/>
    </row>
    <row r="14" spans="1:22" ht="15" customHeight="1">
      <c r="A14" s="915"/>
      <c r="B14" s="771"/>
      <c r="C14" s="916">
        <v>3</v>
      </c>
      <c r="D14" s="917" t="s">
        <v>115</v>
      </c>
      <c r="E14" s="771" t="s">
        <v>270</v>
      </c>
      <c r="F14" s="916">
        <v>3</v>
      </c>
      <c r="G14" s="771" t="s">
        <v>118</v>
      </c>
      <c r="H14" s="771" t="s">
        <v>270</v>
      </c>
      <c r="I14" s="916">
        <v>3</v>
      </c>
      <c r="J14" s="936" t="s">
        <v>268</v>
      </c>
      <c r="K14" s="771" t="s">
        <v>270</v>
      </c>
      <c r="L14" s="916">
        <v>3</v>
      </c>
      <c r="M14" s="789" t="s">
        <v>267</v>
      </c>
      <c r="N14" s="771" t="s">
        <v>270</v>
      </c>
      <c r="O14" s="916">
        <v>3</v>
      </c>
      <c r="P14" s="190" t="s">
        <v>128</v>
      </c>
      <c r="Q14" s="942" t="s">
        <v>117</v>
      </c>
      <c r="R14" s="948"/>
      <c r="S14" s="956"/>
      <c r="T14" s="956"/>
      <c r="U14" s="956"/>
      <c r="V14" s="151"/>
    </row>
    <row r="15" spans="1:22" ht="15" customHeight="1">
      <c r="A15" s="915"/>
      <c r="B15" s="771"/>
      <c r="C15" s="916">
        <v>4</v>
      </c>
      <c r="D15" s="917" t="s">
        <v>242</v>
      </c>
      <c r="E15" s="771" t="s">
        <v>270</v>
      </c>
      <c r="F15" s="916">
        <v>4</v>
      </c>
      <c r="G15" s="775" t="s">
        <v>266</v>
      </c>
      <c r="H15" s="771" t="s">
        <v>270</v>
      </c>
      <c r="I15" s="916">
        <v>4</v>
      </c>
      <c r="J15" s="855" t="s">
        <v>115</v>
      </c>
      <c r="K15" s="771" t="s">
        <v>270</v>
      </c>
      <c r="L15" s="916">
        <v>4</v>
      </c>
      <c r="M15" s="855" t="s">
        <v>118</v>
      </c>
      <c r="N15" s="771" t="s">
        <v>270</v>
      </c>
      <c r="O15" s="916">
        <v>4</v>
      </c>
      <c r="P15" s="924" t="s">
        <v>165</v>
      </c>
      <c r="Q15" s="942" t="s">
        <v>270</v>
      </c>
      <c r="R15" s="948"/>
      <c r="S15" s="956"/>
      <c r="T15" s="956"/>
      <c r="U15" s="956"/>
      <c r="V15" s="151"/>
    </row>
    <row r="16" spans="1:22" ht="15" customHeight="1">
      <c r="A16" s="915"/>
      <c r="B16" s="771"/>
      <c r="C16" s="916">
        <v>5</v>
      </c>
      <c r="D16" s="190" t="s">
        <v>269</v>
      </c>
      <c r="E16" s="771" t="s">
        <v>270</v>
      </c>
      <c r="F16" s="916">
        <v>5</v>
      </c>
      <c r="G16" s="190" t="s">
        <v>173</v>
      </c>
      <c r="H16" s="771" t="s">
        <v>270</v>
      </c>
      <c r="I16" s="916">
        <v>5</v>
      </c>
      <c r="J16" s="789" t="s">
        <v>172</v>
      </c>
      <c r="K16" s="771" t="s">
        <v>270</v>
      </c>
      <c r="L16" s="916">
        <v>5</v>
      </c>
      <c r="M16" s="855" t="s">
        <v>166</v>
      </c>
      <c r="N16" s="771" t="s">
        <v>270</v>
      </c>
      <c r="O16" s="916">
        <v>5</v>
      </c>
      <c r="P16" s="855" t="s">
        <v>243</v>
      </c>
      <c r="Q16" s="942" t="s">
        <v>270</v>
      </c>
      <c r="R16" s="948"/>
      <c r="S16" s="956"/>
      <c r="T16" s="956"/>
      <c r="U16" s="956"/>
      <c r="V16" s="151"/>
    </row>
    <row r="17" spans="1:22" ht="6.75" customHeight="1">
      <c r="A17" s="920"/>
      <c r="B17" s="789"/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954"/>
      <c r="R17" s="948"/>
      <c r="T17" s="950"/>
      <c r="U17" s="151"/>
      <c r="V17" s="151"/>
    </row>
    <row r="18" spans="1:22" ht="15" customHeight="1">
      <c r="A18" s="915" t="s">
        <v>247</v>
      </c>
      <c r="B18" s="771" t="s">
        <v>248</v>
      </c>
      <c r="C18" s="921">
        <v>1</v>
      </c>
      <c r="D18" s="771" t="s">
        <v>41</v>
      </c>
      <c r="E18" s="771" t="s">
        <v>249</v>
      </c>
      <c r="F18" s="921">
        <v>1</v>
      </c>
      <c r="G18" s="771" t="s">
        <v>41</v>
      </c>
      <c r="H18" s="771" t="s">
        <v>249</v>
      </c>
      <c r="I18" s="921">
        <v>1</v>
      </c>
      <c r="J18" s="917" t="s">
        <v>41</v>
      </c>
      <c r="K18" s="771" t="s">
        <v>249</v>
      </c>
      <c r="L18" s="921">
        <v>1</v>
      </c>
      <c r="M18" s="190" t="s">
        <v>133</v>
      </c>
      <c r="N18" s="771" t="s">
        <v>237</v>
      </c>
      <c r="O18" s="921">
        <v>1</v>
      </c>
      <c r="P18" s="855" t="s">
        <v>41</v>
      </c>
      <c r="Q18" s="942" t="s">
        <v>249</v>
      </c>
      <c r="R18" s="948"/>
      <c r="S18" s="957" t="s">
        <v>143</v>
      </c>
      <c r="T18" s="957"/>
      <c r="U18" s="957"/>
      <c r="V18" s="151"/>
    </row>
    <row r="19" spans="1:22" ht="15" customHeight="1">
      <c r="A19" s="915"/>
      <c r="B19" s="771"/>
      <c r="C19" s="921">
        <v>2</v>
      </c>
      <c r="D19" s="917" t="s">
        <v>266</v>
      </c>
      <c r="E19" s="771" t="s">
        <v>249</v>
      </c>
      <c r="F19" s="921">
        <v>2</v>
      </c>
      <c r="G19" s="771" t="s">
        <v>118</v>
      </c>
      <c r="H19" s="771" t="s">
        <v>249</v>
      </c>
      <c r="I19" s="921">
        <v>2</v>
      </c>
      <c r="J19" s="936" t="s">
        <v>268</v>
      </c>
      <c r="K19" s="771" t="s">
        <v>249</v>
      </c>
      <c r="L19" s="921">
        <v>2</v>
      </c>
      <c r="M19" s="855" t="s">
        <v>238</v>
      </c>
      <c r="N19" s="771" t="s">
        <v>249</v>
      </c>
      <c r="O19" s="921">
        <v>2</v>
      </c>
      <c r="P19" s="190" t="s">
        <v>128</v>
      </c>
      <c r="Q19" s="942" t="s">
        <v>117</v>
      </c>
      <c r="R19" s="948"/>
      <c r="S19" s="957"/>
      <c r="T19" s="957"/>
      <c r="U19" s="957"/>
      <c r="V19" s="151"/>
    </row>
    <row r="20" spans="1:22" ht="15" customHeight="1">
      <c r="A20" s="915"/>
      <c r="B20" s="771"/>
      <c r="C20" s="921">
        <v>3</v>
      </c>
      <c r="D20" s="917" t="s">
        <v>115</v>
      </c>
      <c r="E20" s="771" t="s">
        <v>204</v>
      </c>
      <c r="F20" s="921">
        <v>3</v>
      </c>
      <c r="G20" s="775" t="s">
        <v>266</v>
      </c>
      <c r="H20" s="771" t="s">
        <v>249</v>
      </c>
      <c r="I20" s="921">
        <v>3</v>
      </c>
      <c r="J20" s="190" t="s">
        <v>128</v>
      </c>
      <c r="K20" s="771" t="s">
        <v>117</v>
      </c>
      <c r="L20" s="921">
        <v>3</v>
      </c>
      <c r="M20" s="789" t="s">
        <v>267</v>
      </c>
      <c r="N20" s="771" t="s">
        <v>250</v>
      </c>
      <c r="O20" s="921">
        <v>3</v>
      </c>
      <c r="P20" s="937" t="s">
        <v>115</v>
      </c>
      <c r="Q20" s="942" t="s">
        <v>249</v>
      </c>
      <c r="R20" s="948"/>
      <c r="S20" s="957"/>
      <c r="T20" s="957"/>
      <c r="U20" s="957"/>
      <c r="V20" s="151"/>
    </row>
    <row r="21" spans="1:22" ht="15" customHeight="1">
      <c r="A21" s="915"/>
      <c r="B21" s="771"/>
      <c r="C21" s="921">
        <v>4</v>
      </c>
      <c r="D21" s="917" t="s">
        <v>242</v>
      </c>
      <c r="E21" s="771" t="s">
        <v>249</v>
      </c>
      <c r="F21" s="921">
        <v>4</v>
      </c>
      <c r="G21" s="190" t="s">
        <v>133</v>
      </c>
      <c r="H21" s="771" t="s">
        <v>237</v>
      </c>
      <c r="I21" s="921">
        <v>4</v>
      </c>
      <c r="J21" s="789" t="s">
        <v>172</v>
      </c>
      <c r="K21" s="771" t="s">
        <v>86</v>
      </c>
      <c r="L21" s="921">
        <v>4</v>
      </c>
      <c r="M21" s="855" t="s">
        <v>118</v>
      </c>
      <c r="N21" s="771" t="s">
        <v>249</v>
      </c>
      <c r="O21" s="921">
        <v>4</v>
      </c>
      <c r="P21" s="924" t="s">
        <v>165</v>
      </c>
      <c r="Q21" s="942" t="s">
        <v>249</v>
      </c>
      <c r="R21" s="948"/>
      <c r="S21" s="957"/>
      <c r="T21" s="957"/>
      <c r="U21" s="957"/>
      <c r="V21" s="151"/>
    </row>
    <row r="22" spans="1:22" ht="15" customHeight="1">
      <c r="A22" s="915"/>
      <c r="B22" s="771"/>
      <c r="C22" s="921">
        <v>5</v>
      </c>
      <c r="D22" s="190" t="s">
        <v>269</v>
      </c>
      <c r="E22" s="771" t="s">
        <v>249</v>
      </c>
      <c r="F22" s="921">
        <v>5</v>
      </c>
      <c r="G22" s="190" t="s">
        <v>173</v>
      </c>
      <c r="H22" s="771" t="s">
        <v>86</v>
      </c>
      <c r="I22" s="921">
        <v>5</v>
      </c>
      <c r="J22" s="855" t="s">
        <v>115</v>
      </c>
      <c r="K22" s="771" t="s">
        <v>249</v>
      </c>
      <c r="L22" s="921">
        <v>5</v>
      </c>
      <c r="M22" s="855" t="s">
        <v>166</v>
      </c>
      <c r="N22" s="771" t="s">
        <v>249</v>
      </c>
      <c r="O22" s="921">
        <v>5</v>
      </c>
      <c r="P22" s="855" t="s">
        <v>243</v>
      </c>
      <c r="Q22" s="942" t="s">
        <v>249</v>
      </c>
      <c r="R22" s="948"/>
      <c r="S22" s="957"/>
      <c r="T22" s="957"/>
      <c r="U22" s="957"/>
      <c r="V22" s="151"/>
    </row>
    <row r="23" spans="1:22" ht="3" customHeight="1">
      <c r="A23" s="920"/>
      <c r="B23" s="771"/>
      <c r="C23" s="771"/>
      <c r="D23" s="771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942"/>
      <c r="R23" s="948"/>
      <c r="T23" s="151"/>
      <c r="U23" s="151"/>
      <c r="V23" s="151"/>
    </row>
    <row r="24" spans="1:22" ht="15" customHeight="1">
      <c r="A24" s="915" t="s">
        <v>251</v>
      </c>
      <c r="B24" s="771" t="s">
        <v>252</v>
      </c>
      <c r="C24" s="921">
        <v>1</v>
      </c>
      <c r="D24" s="771" t="s">
        <v>41</v>
      </c>
      <c r="E24" s="771" t="s">
        <v>253</v>
      </c>
      <c r="F24" s="921">
        <v>1</v>
      </c>
      <c r="G24" s="771" t="s">
        <v>41</v>
      </c>
      <c r="H24" s="771" t="s">
        <v>253</v>
      </c>
      <c r="I24" s="921">
        <v>1</v>
      </c>
      <c r="J24" s="917" t="s">
        <v>41</v>
      </c>
      <c r="K24" s="771" t="s">
        <v>253</v>
      </c>
      <c r="L24" s="921">
        <v>1</v>
      </c>
      <c r="M24" s="855" t="s">
        <v>238</v>
      </c>
      <c r="N24" s="771" t="s">
        <v>253</v>
      </c>
      <c r="O24" s="921">
        <v>1</v>
      </c>
      <c r="P24" s="190" t="s">
        <v>128</v>
      </c>
      <c r="Q24" s="942" t="s">
        <v>117</v>
      </c>
      <c r="R24" s="948"/>
      <c r="S24" s="956"/>
      <c r="T24" s="956"/>
      <c r="U24" s="956"/>
      <c r="V24" s="151"/>
    </row>
    <row r="25" spans="1:21" ht="15" customHeight="1">
      <c r="A25" s="915"/>
      <c r="B25" s="771"/>
      <c r="C25" s="921">
        <v>2</v>
      </c>
      <c r="D25" s="917" t="s">
        <v>266</v>
      </c>
      <c r="E25" s="771" t="s">
        <v>253</v>
      </c>
      <c r="F25" s="921">
        <v>2</v>
      </c>
      <c r="G25" s="771" t="s">
        <v>118</v>
      </c>
      <c r="H25" s="771" t="s">
        <v>253</v>
      </c>
      <c r="I25" s="921">
        <v>2</v>
      </c>
      <c r="J25" s="936" t="s">
        <v>268</v>
      </c>
      <c r="K25" s="771" t="s">
        <v>253</v>
      </c>
      <c r="L25" s="921">
        <v>2</v>
      </c>
      <c r="M25" s="789" t="s">
        <v>267</v>
      </c>
      <c r="N25" s="771" t="s">
        <v>254</v>
      </c>
      <c r="O25" s="921">
        <v>2</v>
      </c>
      <c r="P25" s="855" t="s">
        <v>41</v>
      </c>
      <c r="Q25" s="942" t="s">
        <v>253</v>
      </c>
      <c r="R25" s="948"/>
      <c r="S25" s="956"/>
      <c r="T25" s="956"/>
      <c r="U25" s="956"/>
    </row>
    <row r="26" spans="1:21" ht="15" customHeight="1">
      <c r="A26" s="915"/>
      <c r="B26" s="771"/>
      <c r="C26" s="921">
        <v>3</v>
      </c>
      <c r="D26" s="917" t="s">
        <v>115</v>
      </c>
      <c r="E26" s="771" t="s">
        <v>253</v>
      </c>
      <c r="F26" s="921">
        <v>3</v>
      </c>
      <c r="G26" s="190" t="s">
        <v>133</v>
      </c>
      <c r="H26" s="771" t="s">
        <v>237</v>
      </c>
      <c r="I26" s="921">
        <v>3</v>
      </c>
      <c r="J26" s="855" t="s">
        <v>115</v>
      </c>
      <c r="K26" s="771" t="s">
        <v>253</v>
      </c>
      <c r="L26" s="921">
        <v>3</v>
      </c>
      <c r="M26" s="855" t="s">
        <v>118</v>
      </c>
      <c r="N26" s="771" t="s">
        <v>253</v>
      </c>
      <c r="O26" s="921">
        <v>3</v>
      </c>
      <c r="P26" s="937" t="s">
        <v>115</v>
      </c>
      <c r="Q26" s="942" t="s">
        <v>253</v>
      </c>
      <c r="R26" s="948"/>
      <c r="S26" s="956"/>
      <c r="T26" s="956"/>
      <c r="U26" s="956"/>
    </row>
    <row r="27" spans="1:21" ht="15" customHeight="1">
      <c r="A27" s="915"/>
      <c r="B27" s="771"/>
      <c r="C27" s="921">
        <v>4</v>
      </c>
      <c r="D27" s="917" t="s">
        <v>242</v>
      </c>
      <c r="E27" s="771" t="s">
        <v>253</v>
      </c>
      <c r="F27" s="921">
        <v>4</v>
      </c>
      <c r="G27" s="190" t="s">
        <v>173</v>
      </c>
      <c r="H27" s="771" t="s">
        <v>86</v>
      </c>
      <c r="I27" s="921">
        <v>4</v>
      </c>
      <c r="J27" s="190" t="s">
        <v>128</v>
      </c>
      <c r="K27" s="771" t="s">
        <v>117</v>
      </c>
      <c r="L27" s="921">
        <v>4</v>
      </c>
      <c r="M27" s="190" t="s">
        <v>133</v>
      </c>
      <c r="N27" s="771" t="s">
        <v>237</v>
      </c>
      <c r="O27" s="921">
        <v>4</v>
      </c>
      <c r="P27" s="924" t="s">
        <v>165</v>
      </c>
      <c r="Q27" s="942" t="s">
        <v>254</v>
      </c>
      <c r="R27" s="948"/>
      <c r="S27" s="956"/>
      <c r="T27" s="956"/>
      <c r="U27" s="956"/>
    </row>
    <row r="28" spans="1:21" ht="15" customHeight="1">
      <c r="A28" s="915"/>
      <c r="B28" s="771"/>
      <c r="C28" s="921">
        <v>5</v>
      </c>
      <c r="D28" s="190" t="s">
        <v>269</v>
      </c>
      <c r="E28" s="771" t="s">
        <v>101</v>
      </c>
      <c r="F28" s="921">
        <v>5</v>
      </c>
      <c r="G28" s="775" t="s">
        <v>266</v>
      </c>
      <c r="H28" s="771" t="s">
        <v>253</v>
      </c>
      <c r="I28" s="921">
        <v>5</v>
      </c>
      <c r="J28" s="789" t="s">
        <v>172</v>
      </c>
      <c r="K28" s="771" t="s">
        <v>86</v>
      </c>
      <c r="L28" s="921">
        <v>5</v>
      </c>
      <c r="M28" s="855" t="s">
        <v>166</v>
      </c>
      <c r="N28" s="771" t="s">
        <v>254</v>
      </c>
      <c r="O28" s="921">
        <v>5</v>
      </c>
      <c r="P28" s="855" t="s">
        <v>243</v>
      </c>
      <c r="Q28" s="942" t="s">
        <v>253</v>
      </c>
      <c r="R28" s="948"/>
      <c r="S28" s="956"/>
      <c r="T28" s="956"/>
      <c r="U28" s="956"/>
    </row>
    <row r="29" spans="1:21" ht="2.25" customHeight="1">
      <c r="A29" s="920"/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954"/>
      <c r="R29" s="948"/>
      <c r="T29" s="151"/>
      <c r="U29" s="151"/>
    </row>
    <row r="30" spans="1:21" ht="15" customHeight="1">
      <c r="A30" s="915" t="s">
        <v>255</v>
      </c>
      <c r="B30" s="771" t="s">
        <v>256</v>
      </c>
      <c r="C30" s="921">
        <v>1</v>
      </c>
      <c r="D30" s="771" t="s">
        <v>41</v>
      </c>
      <c r="E30" s="771" t="s">
        <v>257</v>
      </c>
      <c r="F30" s="921">
        <v>1</v>
      </c>
      <c r="G30" s="771" t="s">
        <v>41</v>
      </c>
      <c r="H30" s="771" t="s">
        <v>257</v>
      </c>
      <c r="I30" s="921">
        <v>1</v>
      </c>
      <c r="J30" s="917" t="s">
        <v>41</v>
      </c>
      <c r="K30" s="771" t="s">
        <v>257</v>
      </c>
      <c r="L30" s="921">
        <v>1</v>
      </c>
      <c r="M30" s="855" t="s">
        <v>238</v>
      </c>
      <c r="N30" s="771" t="s">
        <v>257</v>
      </c>
      <c r="O30" s="921">
        <v>1</v>
      </c>
      <c r="P30" s="855" t="s">
        <v>41</v>
      </c>
      <c r="Q30" s="942" t="s">
        <v>257</v>
      </c>
      <c r="R30" s="948"/>
      <c r="S30" s="957" t="s">
        <v>143</v>
      </c>
      <c r="T30" s="957"/>
      <c r="U30" s="957"/>
    </row>
    <row r="31" spans="1:21" ht="15" customHeight="1">
      <c r="A31" s="915"/>
      <c r="B31" s="771"/>
      <c r="C31" s="921">
        <v>2</v>
      </c>
      <c r="D31" s="917" t="s">
        <v>266</v>
      </c>
      <c r="E31" s="771" t="s">
        <v>257</v>
      </c>
      <c r="F31" s="921">
        <v>2</v>
      </c>
      <c r="G31" s="771" t="s">
        <v>118</v>
      </c>
      <c r="H31" s="771" t="s">
        <v>257</v>
      </c>
      <c r="I31" s="921">
        <v>2</v>
      </c>
      <c r="J31" s="936" t="s">
        <v>268</v>
      </c>
      <c r="K31" s="771" t="s">
        <v>257</v>
      </c>
      <c r="L31" s="921">
        <v>2</v>
      </c>
      <c r="M31" s="789" t="s">
        <v>267</v>
      </c>
      <c r="N31" s="771" t="s">
        <v>257</v>
      </c>
      <c r="O31" s="921">
        <v>2</v>
      </c>
      <c r="P31" s="937" t="s">
        <v>115</v>
      </c>
      <c r="Q31" s="942" t="s">
        <v>257</v>
      </c>
      <c r="R31" s="948"/>
      <c r="S31" s="957"/>
      <c r="T31" s="957"/>
      <c r="U31" s="957"/>
    </row>
    <row r="32" spans="1:21" ht="15" customHeight="1">
      <c r="A32" s="915"/>
      <c r="B32" s="771"/>
      <c r="C32" s="921">
        <v>3</v>
      </c>
      <c r="D32" s="917" t="s">
        <v>115</v>
      </c>
      <c r="E32" s="771" t="s">
        <v>257</v>
      </c>
      <c r="F32" s="921">
        <v>3</v>
      </c>
      <c r="G32" s="775" t="s">
        <v>266</v>
      </c>
      <c r="H32" s="771" t="s">
        <v>257</v>
      </c>
      <c r="I32" s="921">
        <v>3</v>
      </c>
      <c r="J32" s="855" t="s">
        <v>115</v>
      </c>
      <c r="K32" s="771" t="s">
        <v>257</v>
      </c>
      <c r="L32" s="921">
        <v>3</v>
      </c>
      <c r="M32" s="190" t="s">
        <v>133</v>
      </c>
      <c r="N32" s="771" t="s">
        <v>237</v>
      </c>
      <c r="O32" s="921">
        <v>3</v>
      </c>
      <c r="P32" s="855" t="s">
        <v>166</v>
      </c>
      <c r="Q32" s="942" t="s">
        <v>257</v>
      </c>
      <c r="R32" s="948"/>
      <c r="S32" s="957"/>
      <c r="T32" s="957"/>
      <c r="U32" s="957"/>
    </row>
    <row r="33" spans="1:21" ht="15" customHeight="1">
      <c r="A33" s="915"/>
      <c r="B33" s="771"/>
      <c r="C33" s="921">
        <v>4</v>
      </c>
      <c r="D33" s="917" t="s">
        <v>242</v>
      </c>
      <c r="E33" s="771" t="s">
        <v>257</v>
      </c>
      <c r="F33" s="921">
        <v>4</v>
      </c>
      <c r="G33" s="190" t="s">
        <v>128</v>
      </c>
      <c r="H33" s="771" t="s">
        <v>117</v>
      </c>
      <c r="I33" s="921">
        <v>4</v>
      </c>
      <c r="J33" s="190" t="s">
        <v>173</v>
      </c>
      <c r="K33" s="771" t="s">
        <v>257</v>
      </c>
      <c r="L33" s="921">
        <v>4</v>
      </c>
      <c r="M33" s="190" t="s">
        <v>128</v>
      </c>
      <c r="N33" s="771" t="s">
        <v>117</v>
      </c>
      <c r="O33" s="921">
        <v>4</v>
      </c>
      <c r="P33" s="924" t="s">
        <v>165</v>
      </c>
      <c r="Q33" s="942" t="s">
        <v>257</v>
      </c>
      <c r="R33" s="948"/>
      <c r="S33" s="957"/>
      <c r="T33" s="957"/>
      <c r="U33" s="957"/>
    </row>
    <row r="34" spans="1:21" ht="15" customHeight="1">
      <c r="A34" s="915"/>
      <c r="B34" s="771"/>
      <c r="C34" s="921">
        <v>5</v>
      </c>
      <c r="D34" s="190" t="s">
        <v>269</v>
      </c>
      <c r="E34" s="771" t="s">
        <v>257</v>
      </c>
      <c r="F34" s="921">
        <v>5</v>
      </c>
      <c r="G34" s="190" t="s">
        <v>133</v>
      </c>
      <c r="H34" s="771" t="s">
        <v>237</v>
      </c>
      <c r="I34" s="921">
        <v>5</v>
      </c>
      <c r="J34" s="789" t="s">
        <v>172</v>
      </c>
      <c r="K34" s="771" t="s">
        <v>257</v>
      </c>
      <c r="L34" s="921">
        <v>5</v>
      </c>
      <c r="M34" s="855" t="s">
        <v>118</v>
      </c>
      <c r="N34" s="771" t="s">
        <v>257</v>
      </c>
      <c r="O34" s="921">
        <v>5</v>
      </c>
      <c r="P34" s="855" t="s">
        <v>243</v>
      </c>
      <c r="Q34" s="942" t="s">
        <v>257</v>
      </c>
      <c r="R34" s="948"/>
      <c r="S34" s="957"/>
      <c r="T34" s="957"/>
      <c r="U34" s="957"/>
    </row>
    <row r="35" spans="1:21" ht="6" customHeight="1">
      <c r="A35" s="923"/>
      <c r="B35" s="771"/>
      <c r="C35" s="771"/>
      <c r="D35" s="771"/>
      <c r="E35" s="771"/>
      <c r="F35" s="771"/>
      <c r="G35" s="771"/>
      <c r="H35" s="771"/>
      <c r="I35" s="771"/>
      <c r="J35" s="771"/>
      <c r="K35" s="771"/>
      <c r="L35" s="771"/>
      <c r="M35" s="771"/>
      <c r="N35" s="771"/>
      <c r="O35" s="771"/>
      <c r="P35" s="771"/>
      <c r="Q35" s="942"/>
      <c r="R35" s="948"/>
      <c r="S35" s="957"/>
      <c r="T35" s="957"/>
      <c r="U35" s="957"/>
    </row>
    <row r="36" spans="1:21" ht="15" customHeight="1">
      <c r="A36" s="915" t="s">
        <v>175</v>
      </c>
      <c r="B36" s="771" t="s">
        <v>176</v>
      </c>
      <c r="C36" s="916">
        <v>1</v>
      </c>
      <c r="D36" s="789" t="s">
        <v>41</v>
      </c>
      <c r="E36" s="771" t="s">
        <v>177</v>
      </c>
      <c r="F36" s="916">
        <v>1</v>
      </c>
      <c r="G36" s="190" t="s">
        <v>128</v>
      </c>
      <c r="H36" s="771" t="s">
        <v>117</v>
      </c>
      <c r="I36" s="916">
        <v>1</v>
      </c>
      <c r="J36" s="917" t="s">
        <v>41</v>
      </c>
      <c r="K36" s="771" t="s">
        <v>177</v>
      </c>
      <c r="L36" s="916">
        <v>1</v>
      </c>
      <c r="M36" s="855" t="s">
        <v>238</v>
      </c>
      <c r="N36" s="941" t="s">
        <v>261</v>
      </c>
      <c r="O36" s="916">
        <v>1</v>
      </c>
      <c r="P36" s="855" t="s">
        <v>41</v>
      </c>
      <c r="Q36" s="942" t="s">
        <v>177</v>
      </c>
      <c r="R36" s="948"/>
      <c r="S36" s="957"/>
      <c r="T36" s="957"/>
      <c r="U36" s="957"/>
    </row>
    <row r="37" spans="1:21" ht="15" customHeight="1">
      <c r="A37" s="915"/>
      <c r="B37" s="771"/>
      <c r="C37" s="916">
        <v>2</v>
      </c>
      <c r="D37" s="924" t="s">
        <v>167</v>
      </c>
      <c r="E37" s="925" t="s">
        <v>177</v>
      </c>
      <c r="F37" s="916">
        <v>2</v>
      </c>
      <c r="G37" s="771" t="s">
        <v>41</v>
      </c>
      <c r="H37" s="771" t="s">
        <v>177</v>
      </c>
      <c r="I37" s="916">
        <v>2</v>
      </c>
      <c r="J37" s="936" t="s">
        <v>268</v>
      </c>
      <c r="K37" s="771" t="s">
        <v>177</v>
      </c>
      <c r="L37" s="916">
        <v>2</v>
      </c>
      <c r="M37" s="190" t="s">
        <v>128</v>
      </c>
      <c r="N37" s="771" t="s">
        <v>117</v>
      </c>
      <c r="O37" s="916">
        <v>2</v>
      </c>
      <c r="P37" s="937" t="s">
        <v>115</v>
      </c>
      <c r="Q37" s="942" t="s">
        <v>177</v>
      </c>
      <c r="R37" s="948"/>
      <c r="S37" s="957"/>
      <c r="T37" s="957"/>
      <c r="U37" s="957"/>
    </row>
    <row r="38" spans="1:21" ht="15" customHeight="1">
      <c r="A38" s="915"/>
      <c r="B38" s="771"/>
      <c r="C38" s="916">
        <v>3</v>
      </c>
      <c r="D38" s="917" t="s">
        <v>115</v>
      </c>
      <c r="E38" s="925" t="s">
        <v>177</v>
      </c>
      <c r="F38" s="916">
        <v>3</v>
      </c>
      <c r="G38" s="771" t="s">
        <v>118</v>
      </c>
      <c r="H38" s="771" t="s">
        <v>177</v>
      </c>
      <c r="I38" s="916">
        <v>3</v>
      </c>
      <c r="J38" s="855" t="s">
        <v>115</v>
      </c>
      <c r="K38" s="771" t="s">
        <v>177</v>
      </c>
      <c r="L38" s="916">
        <v>3</v>
      </c>
      <c r="M38" s="789" t="s">
        <v>267</v>
      </c>
      <c r="N38" s="789" t="s">
        <v>261</v>
      </c>
      <c r="O38" s="916">
        <v>3</v>
      </c>
      <c r="P38" s="771" t="s">
        <v>271</v>
      </c>
      <c r="Q38" s="942" t="s">
        <v>177</v>
      </c>
      <c r="R38" s="948"/>
      <c r="S38" s="957"/>
      <c r="T38" s="957"/>
      <c r="U38" s="957"/>
    </row>
    <row r="39" spans="1:21" ht="15" customHeight="1">
      <c r="A39" s="915"/>
      <c r="B39" s="771"/>
      <c r="C39" s="916">
        <v>4</v>
      </c>
      <c r="D39" s="788" t="s">
        <v>133</v>
      </c>
      <c r="E39" s="771" t="s">
        <v>147</v>
      </c>
      <c r="F39" s="916">
        <v>4</v>
      </c>
      <c r="G39" s="775" t="s">
        <v>266</v>
      </c>
      <c r="H39" s="771" t="s">
        <v>177</v>
      </c>
      <c r="I39" s="916">
        <v>4</v>
      </c>
      <c r="J39" s="190" t="s">
        <v>173</v>
      </c>
      <c r="K39" s="771" t="s">
        <v>177</v>
      </c>
      <c r="L39" s="916">
        <v>4</v>
      </c>
      <c r="M39" s="855" t="s">
        <v>118</v>
      </c>
      <c r="N39" s="924" t="s">
        <v>261</v>
      </c>
      <c r="O39" s="916">
        <v>4</v>
      </c>
      <c r="P39" s="924" t="s">
        <v>165</v>
      </c>
      <c r="Q39" s="942" t="s">
        <v>177</v>
      </c>
      <c r="R39" s="948"/>
      <c r="S39" s="957"/>
      <c r="T39" s="957"/>
      <c r="U39" s="957"/>
    </row>
    <row r="40" spans="1:21" ht="15" customHeight="1">
      <c r="A40" s="915"/>
      <c r="B40" s="771"/>
      <c r="C40" s="916">
        <v>5</v>
      </c>
      <c r="D40" s="789" t="s">
        <v>133</v>
      </c>
      <c r="E40" s="771" t="s">
        <v>147</v>
      </c>
      <c r="F40" s="916">
        <v>5</v>
      </c>
      <c r="G40" s="917" t="s">
        <v>242</v>
      </c>
      <c r="H40" s="771" t="s">
        <v>177</v>
      </c>
      <c r="I40" s="916">
        <v>5</v>
      </c>
      <c r="J40" s="789" t="s">
        <v>172</v>
      </c>
      <c r="K40" s="771" t="s">
        <v>177</v>
      </c>
      <c r="L40" s="916">
        <v>5</v>
      </c>
      <c r="M40" s="855" t="s">
        <v>166</v>
      </c>
      <c r="N40" s="789" t="s">
        <v>261</v>
      </c>
      <c r="O40" s="916">
        <v>5</v>
      </c>
      <c r="P40" s="855" t="s">
        <v>243</v>
      </c>
      <c r="Q40" s="942" t="s">
        <v>177</v>
      </c>
      <c r="R40" s="948"/>
      <c r="S40" s="957"/>
      <c r="T40" s="957"/>
      <c r="U40" s="957"/>
    </row>
    <row r="41" spans="1:21" ht="6" customHeight="1">
      <c r="A41" s="923"/>
      <c r="B41" s="926"/>
      <c r="C41" s="926"/>
      <c r="D41" s="927"/>
      <c r="E41" s="926"/>
      <c r="F41" s="926"/>
      <c r="G41" s="927"/>
      <c r="H41" s="926"/>
      <c r="I41" s="926"/>
      <c r="J41" s="926"/>
      <c r="K41" s="926"/>
      <c r="L41" s="926"/>
      <c r="M41" s="927"/>
      <c r="N41" s="926"/>
      <c r="O41" s="926"/>
      <c r="P41" s="927"/>
      <c r="Q41" s="942"/>
      <c r="R41" s="948"/>
      <c r="S41" s="957"/>
      <c r="T41" s="957"/>
      <c r="U41" s="957"/>
    </row>
    <row r="42" spans="1:21" ht="16.5" customHeight="1">
      <c r="A42" s="915" t="s">
        <v>180</v>
      </c>
      <c r="B42" s="771" t="s">
        <v>181</v>
      </c>
      <c r="C42" s="916">
        <v>1</v>
      </c>
      <c r="D42" s="788" t="s">
        <v>133</v>
      </c>
      <c r="E42" s="771" t="s">
        <v>147</v>
      </c>
      <c r="F42" s="916">
        <v>1</v>
      </c>
      <c r="G42" s="771" t="s">
        <v>41</v>
      </c>
      <c r="H42" s="771" t="s">
        <v>182</v>
      </c>
      <c r="I42" s="916">
        <v>1</v>
      </c>
      <c r="J42" s="917" t="s">
        <v>41</v>
      </c>
      <c r="K42" s="771" t="s">
        <v>182</v>
      </c>
      <c r="L42" s="916">
        <v>1</v>
      </c>
      <c r="M42" s="190" t="s">
        <v>128</v>
      </c>
      <c r="N42" s="771" t="s">
        <v>117</v>
      </c>
      <c r="O42" s="916">
        <v>1</v>
      </c>
      <c r="P42" s="855" t="s">
        <v>41</v>
      </c>
      <c r="Q42" s="942" t="s">
        <v>182</v>
      </c>
      <c r="R42" s="948"/>
      <c r="S42" s="957"/>
      <c r="T42" s="957"/>
      <c r="U42" s="957"/>
    </row>
    <row r="43" spans="1:21" ht="16.5" customHeight="1">
      <c r="A43" s="915"/>
      <c r="B43" s="771"/>
      <c r="C43" s="916">
        <v>2</v>
      </c>
      <c r="D43" s="788" t="s">
        <v>133</v>
      </c>
      <c r="E43" s="771" t="s">
        <v>147</v>
      </c>
      <c r="F43" s="916">
        <v>2</v>
      </c>
      <c r="G43" s="190" t="s">
        <v>128</v>
      </c>
      <c r="H43" s="771" t="s">
        <v>117</v>
      </c>
      <c r="I43" s="916">
        <v>2</v>
      </c>
      <c r="J43" s="936" t="s">
        <v>268</v>
      </c>
      <c r="K43" s="771" t="s">
        <v>182</v>
      </c>
      <c r="L43" s="916">
        <v>2</v>
      </c>
      <c r="M43" s="855" t="s">
        <v>238</v>
      </c>
      <c r="N43" s="942" t="s">
        <v>182</v>
      </c>
      <c r="O43" s="916">
        <v>2</v>
      </c>
      <c r="P43" s="937" t="s">
        <v>115</v>
      </c>
      <c r="Q43" s="942" t="s">
        <v>182</v>
      </c>
      <c r="R43" s="948"/>
      <c r="S43" s="957"/>
      <c r="T43" s="957"/>
      <c r="U43" s="957"/>
    </row>
    <row r="44" spans="1:21" ht="12" customHeight="1">
      <c r="A44" s="915"/>
      <c r="B44" s="771"/>
      <c r="C44" s="916">
        <v>3</v>
      </c>
      <c r="D44" s="789" t="s">
        <v>41</v>
      </c>
      <c r="E44" s="771" t="s">
        <v>182</v>
      </c>
      <c r="F44" s="916">
        <v>3</v>
      </c>
      <c r="G44" s="771" t="s">
        <v>118</v>
      </c>
      <c r="H44" s="771" t="s">
        <v>182</v>
      </c>
      <c r="I44" s="916">
        <v>3</v>
      </c>
      <c r="J44" s="855" t="s">
        <v>115</v>
      </c>
      <c r="K44" s="771" t="s">
        <v>182</v>
      </c>
      <c r="L44" s="916">
        <v>3</v>
      </c>
      <c r="M44" s="789" t="s">
        <v>267</v>
      </c>
      <c r="N44" s="771" t="s">
        <v>182</v>
      </c>
      <c r="O44" s="916">
        <v>3</v>
      </c>
      <c r="P44" s="771" t="s">
        <v>271</v>
      </c>
      <c r="Q44" s="942" t="s">
        <v>182</v>
      </c>
      <c r="S44" s="957"/>
      <c r="T44" s="957"/>
      <c r="U44" s="957"/>
    </row>
    <row r="45" spans="1:21" ht="12" customHeight="1">
      <c r="A45" s="915"/>
      <c r="B45" s="771"/>
      <c r="C45" s="916">
        <v>4</v>
      </c>
      <c r="D45" s="924" t="s">
        <v>167</v>
      </c>
      <c r="E45" s="928" t="s">
        <v>182</v>
      </c>
      <c r="F45" s="916">
        <v>4</v>
      </c>
      <c r="G45" s="775" t="s">
        <v>266</v>
      </c>
      <c r="H45" s="771" t="s">
        <v>182</v>
      </c>
      <c r="I45" s="771"/>
      <c r="J45" s="190" t="s">
        <v>173</v>
      </c>
      <c r="K45" s="771" t="s">
        <v>182</v>
      </c>
      <c r="L45" s="916">
        <v>4</v>
      </c>
      <c r="M45" s="855" t="s">
        <v>118</v>
      </c>
      <c r="N45" s="771" t="s">
        <v>182</v>
      </c>
      <c r="O45" s="916">
        <v>4</v>
      </c>
      <c r="P45" s="924" t="s">
        <v>165</v>
      </c>
      <c r="Q45" s="942" t="s">
        <v>182</v>
      </c>
      <c r="R45" s="948"/>
      <c r="S45" s="957"/>
      <c r="T45" s="957"/>
      <c r="U45" s="957"/>
    </row>
    <row r="46" spans="1:21" ht="12" customHeight="1">
      <c r="A46" s="915"/>
      <c r="B46" s="929"/>
      <c r="C46" s="930">
        <v>5</v>
      </c>
      <c r="D46" s="917" t="s">
        <v>115</v>
      </c>
      <c r="E46" s="928" t="s">
        <v>182</v>
      </c>
      <c r="F46" s="930">
        <v>5</v>
      </c>
      <c r="G46" s="917" t="s">
        <v>242</v>
      </c>
      <c r="H46" s="929" t="s">
        <v>182</v>
      </c>
      <c r="I46" s="930">
        <v>5</v>
      </c>
      <c r="J46" s="789" t="s">
        <v>172</v>
      </c>
      <c r="K46" s="929" t="s">
        <v>182</v>
      </c>
      <c r="L46" s="930">
        <v>5</v>
      </c>
      <c r="M46" s="855" t="s">
        <v>166</v>
      </c>
      <c r="N46" s="929" t="s">
        <v>182</v>
      </c>
      <c r="O46" s="930">
        <v>5</v>
      </c>
      <c r="P46" s="855" t="s">
        <v>243</v>
      </c>
      <c r="Q46" s="963" t="s">
        <v>182</v>
      </c>
      <c r="R46" s="948"/>
      <c r="T46" s="964"/>
      <c r="U46" s="964"/>
    </row>
    <row r="47" spans="1:21" ht="4.5" customHeight="1">
      <c r="A47" s="931"/>
      <c r="B47" s="931"/>
      <c r="C47" s="931"/>
      <c r="D47" s="931"/>
      <c r="E47" s="931"/>
      <c r="F47" s="931"/>
      <c r="G47" s="931"/>
      <c r="H47" s="931"/>
      <c r="I47" s="931"/>
      <c r="J47" s="931"/>
      <c r="K47" s="931"/>
      <c r="L47" s="931"/>
      <c r="M47" s="931"/>
      <c r="N47" s="931"/>
      <c r="O47" s="931"/>
      <c r="P47" s="931"/>
      <c r="Q47" s="931"/>
      <c r="R47" s="948"/>
      <c r="T47" s="964"/>
      <c r="U47" s="964"/>
    </row>
    <row r="48" spans="1:21" ht="16.5" customHeight="1">
      <c r="A48" s="905" t="s">
        <v>0</v>
      </c>
      <c r="B48" s="905"/>
      <c r="C48" s="905"/>
      <c r="D48" s="905"/>
      <c r="E48" s="905"/>
      <c r="F48" s="190"/>
      <c r="G48" s="190"/>
      <c r="H48" s="190"/>
      <c r="I48" s="190"/>
      <c r="J48" s="190"/>
      <c r="K48" s="190"/>
      <c r="L48" s="190"/>
      <c r="M48" s="190"/>
      <c r="N48" s="190"/>
      <c r="Q48" s="931"/>
      <c r="R48" s="965"/>
      <c r="T48" s="966"/>
      <c r="U48" s="967"/>
    </row>
    <row r="49" spans="1:21" ht="15">
      <c r="A49" s="906" t="s">
        <v>1</v>
      </c>
      <c r="B49" s="906"/>
      <c r="C49" s="906"/>
      <c r="D49" s="906"/>
      <c r="E49" s="905"/>
      <c r="F49" s="907" t="s">
        <v>231</v>
      </c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31"/>
      <c r="R49" s="965"/>
      <c r="T49" s="968"/>
      <c r="U49" s="967"/>
    </row>
    <row r="50" spans="1:21" ht="15">
      <c r="A50" s="190"/>
      <c r="B50" s="190"/>
      <c r="C50" s="190"/>
      <c r="D50" s="908"/>
      <c r="E50" s="908"/>
      <c r="F50" s="908"/>
      <c r="G50" s="908"/>
      <c r="H50" s="908"/>
      <c r="I50" s="908"/>
      <c r="J50" s="934" t="s">
        <v>272</v>
      </c>
      <c r="K50" s="934"/>
      <c r="L50" s="934"/>
      <c r="M50" s="934" t="s">
        <v>263</v>
      </c>
      <c r="N50" s="934"/>
      <c r="O50" s="935"/>
      <c r="P50" s="935"/>
      <c r="Q50" s="931"/>
      <c r="R50" s="965"/>
      <c r="T50" s="964"/>
      <c r="U50" s="964"/>
    </row>
    <row r="51" spans="1:18" ht="3" customHeight="1">
      <c r="A51" s="931"/>
      <c r="B51" s="931"/>
      <c r="C51" s="931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65"/>
    </row>
    <row r="52" spans="1:18" ht="13.5" hidden="1">
      <c r="A52" s="932"/>
      <c r="B52" s="932"/>
      <c r="C52" s="932"/>
      <c r="D52" s="932"/>
      <c r="E52" s="932"/>
      <c r="F52" s="932"/>
      <c r="G52" s="932"/>
      <c r="H52" s="932"/>
      <c r="I52" s="932"/>
      <c r="J52" s="932"/>
      <c r="K52" s="932"/>
      <c r="L52" s="932"/>
      <c r="M52" s="932"/>
      <c r="N52" s="932"/>
      <c r="O52" s="932"/>
      <c r="P52" s="932"/>
      <c r="Q52" s="932"/>
      <c r="R52" s="969"/>
    </row>
    <row r="53" spans="1:17" ht="14.25">
      <c r="A53" s="909" t="s">
        <v>4</v>
      </c>
      <c r="B53" s="910" t="s">
        <v>5</v>
      </c>
      <c r="C53" s="911" t="s">
        <v>6</v>
      </c>
      <c r="D53" s="911"/>
      <c r="E53" s="911"/>
      <c r="F53" s="911" t="s">
        <v>7</v>
      </c>
      <c r="G53" s="911"/>
      <c r="H53" s="911"/>
      <c r="I53" s="911" t="s">
        <v>8</v>
      </c>
      <c r="J53" s="911"/>
      <c r="K53" s="911"/>
      <c r="L53" s="911" t="s">
        <v>9</v>
      </c>
      <c r="M53" s="911"/>
      <c r="N53" s="911"/>
      <c r="O53" s="911" t="s">
        <v>10</v>
      </c>
      <c r="P53" s="911"/>
      <c r="Q53" s="949"/>
    </row>
    <row r="54" spans="1:17" ht="13.5">
      <c r="A54" s="912"/>
      <c r="B54" s="913"/>
      <c r="C54" s="914" t="s">
        <v>11</v>
      </c>
      <c r="D54" s="914" t="s">
        <v>12</v>
      </c>
      <c r="E54" s="914" t="s">
        <v>13</v>
      </c>
      <c r="F54" s="914" t="s">
        <v>11</v>
      </c>
      <c r="G54" s="914" t="s">
        <v>12</v>
      </c>
      <c r="H54" s="914" t="s">
        <v>13</v>
      </c>
      <c r="I54" s="914" t="s">
        <v>11</v>
      </c>
      <c r="J54" s="914" t="s">
        <v>12</v>
      </c>
      <c r="K54" s="914" t="s">
        <v>13</v>
      </c>
      <c r="L54" s="914" t="s">
        <v>11</v>
      </c>
      <c r="M54" s="914" t="s">
        <v>12</v>
      </c>
      <c r="N54" s="914" t="s">
        <v>13</v>
      </c>
      <c r="O54" s="914" t="s">
        <v>11</v>
      </c>
      <c r="P54" s="914" t="s">
        <v>12</v>
      </c>
      <c r="Q54" s="951" t="s">
        <v>13</v>
      </c>
    </row>
    <row r="55" spans="1:17" ht="12.75">
      <c r="A55" s="915" t="s">
        <v>233</v>
      </c>
      <c r="B55" s="771"/>
      <c r="C55" s="916"/>
      <c r="D55" s="788" t="s">
        <v>133</v>
      </c>
      <c r="E55" s="771" t="s">
        <v>237</v>
      </c>
      <c r="F55" s="916"/>
      <c r="G55" s="767"/>
      <c r="H55" s="771"/>
      <c r="I55" s="916"/>
      <c r="J55" s="943"/>
      <c r="K55" s="771"/>
      <c r="L55" s="916"/>
      <c r="M55" s="943"/>
      <c r="N55" s="771"/>
      <c r="O55" s="916"/>
      <c r="P55" s="943"/>
      <c r="Q55" s="942"/>
    </row>
    <row r="56" spans="1:17" ht="12.75">
      <c r="A56" s="915"/>
      <c r="B56" s="771"/>
      <c r="C56" s="916"/>
      <c r="D56" s="788" t="s">
        <v>133</v>
      </c>
      <c r="E56" s="771" t="s">
        <v>237</v>
      </c>
      <c r="F56" s="916"/>
      <c r="G56" s="767"/>
      <c r="H56" s="771"/>
      <c r="I56" s="916"/>
      <c r="J56" s="771"/>
      <c r="K56" s="771"/>
      <c r="L56" s="916"/>
      <c r="M56" s="771"/>
      <c r="N56" s="771"/>
      <c r="O56" s="944"/>
      <c r="P56" s="943"/>
      <c r="Q56" s="942"/>
    </row>
    <row r="57" spans="1:17" ht="12.75">
      <c r="A57" s="915"/>
      <c r="B57" s="771"/>
      <c r="C57" s="916"/>
      <c r="D57" s="917" t="s">
        <v>42</v>
      </c>
      <c r="E57" s="771" t="s">
        <v>64</v>
      </c>
      <c r="F57" s="916"/>
      <c r="G57" s="767"/>
      <c r="H57" s="771"/>
      <c r="I57" s="916"/>
      <c r="J57" s="943"/>
      <c r="K57" s="771"/>
      <c r="L57" s="916"/>
      <c r="M57" s="943"/>
      <c r="N57" s="771"/>
      <c r="O57" s="916"/>
      <c r="P57" s="943"/>
      <c r="Q57" s="942"/>
    </row>
    <row r="58" spans="1:17" ht="12.75">
      <c r="A58" s="915"/>
      <c r="B58" s="771"/>
      <c r="C58" s="916"/>
      <c r="D58" s="917" t="s">
        <v>21</v>
      </c>
      <c r="E58" s="771" t="s">
        <v>69</v>
      </c>
      <c r="F58" s="916"/>
      <c r="G58" s="933"/>
      <c r="H58" s="771"/>
      <c r="I58" s="916"/>
      <c r="J58" s="921"/>
      <c r="K58" s="771"/>
      <c r="L58" s="916"/>
      <c r="M58" s="771"/>
      <c r="N58" s="771"/>
      <c r="O58" s="916"/>
      <c r="P58" s="945"/>
      <c r="Q58" s="942"/>
    </row>
    <row r="59" spans="1:17" ht="12.75">
      <c r="A59" s="915"/>
      <c r="B59" s="771"/>
      <c r="C59" s="916"/>
      <c r="D59" s="917"/>
      <c r="E59" s="771"/>
      <c r="F59" s="916"/>
      <c r="G59" s="775"/>
      <c r="H59" s="771"/>
      <c r="I59" s="916"/>
      <c r="J59" s="946"/>
      <c r="K59" s="771"/>
      <c r="L59" s="916"/>
      <c r="M59" s="947"/>
      <c r="N59" s="771"/>
      <c r="O59" s="916"/>
      <c r="P59" s="943"/>
      <c r="Q59" s="942"/>
    </row>
    <row r="60" spans="1:17" ht="12.75">
      <c r="A60" s="920"/>
      <c r="B60" s="789"/>
      <c r="C60" s="789"/>
      <c r="D60" s="789"/>
      <c r="E60" s="789"/>
      <c r="F60" s="789"/>
      <c r="G60" s="789"/>
      <c r="H60" s="789"/>
      <c r="I60" s="789"/>
      <c r="J60" s="789"/>
      <c r="K60" s="789"/>
      <c r="L60" s="789"/>
      <c r="M60" s="789"/>
      <c r="N60" s="789"/>
      <c r="O60" s="789"/>
      <c r="P60" s="789"/>
      <c r="Q60" s="954"/>
    </row>
    <row r="61" spans="1:17" ht="12.75">
      <c r="A61" s="915" t="s">
        <v>244</v>
      </c>
      <c r="B61" s="771"/>
      <c r="C61" s="916"/>
      <c r="D61" s="917" t="s">
        <v>21</v>
      </c>
      <c r="E61" s="771" t="s">
        <v>69</v>
      </c>
      <c r="F61" s="916"/>
      <c r="G61" s="771"/>
      <c r="H61" s="771"/>
      <c r="I61" s="916"/>
      <c r="J61" s="771"/>
      <c r="K61" s="771"/>
      <c r="L61" s="916"/>
      <c r="M61" s="943"/>
      <c r="N61" s="771"/>
      <c r="O61" s="916"/>
      <c r="P61" s="943"/>
      <c r="Q61" s="942"/>
    </row>
    <row r="62" spans="1:17" ht="12.75">
      <c r="A62" s="915"/>
      <c r="B62" s="771"/>
      <c r="C62" s="916"/>
      <c r="D62" s="917" t="s">
        <v>42</v>
      </c>
      <c r="E62" s="771" t="s">
        <v>64</v>
      </c>
      <c r="F62" s="916"/>
      <c r="G62" s="771"/>
      <c r="H62" s="771"/>
      <c r="I62" s="916"/>
      <c r="J62" s="943"/>
      <c r="K62" s="771"/>
      <c r="L62" s="916"/>
      <c r="M62" s="943"/>
      <c r="N62" s="771"/>
      <c r="O62" s="916"/>
      <c r="P62" s="943"/>
      <c r="Q62" s="942"/>
    </row>
    <row r="63" spans="1:17" ht="12.75">
      <c r="A63" s="915"/>
      <c r="B63" s="771"/>
      <c r="C63" s="916"/>
      <c r="D63" s="788" t="s">
        <v>133</v>
      </c>
      <c r="E63" s="771" t="s">
        <v>237</v>
      </c>
      <c r="F63" s="916"/>
      <c r="G63" s="917"/>
      <c r="H63" s="771"/>
      <c r="I63" s="916"/>
      <c r="J63" s="771"/>
      <c r="K63" s="771"/>
      <c r="L63" s="916"/>
      <c r="M63" s="943"/>
      <c r="N63" s="771"/>
      <c r="O63" s="916"/>
      <c r="P63" s="943"/>
      <c r="Q63" s="942"/>
    </row>
    <row r="64" spans="1:17" ht="12.75">
      <c r="A64" s="915"/>
      <c r="B64" s="771"/>
      <c r="C64" s="916"/>
      <c r="D64" s="788" t="s">
        <v>133</v>
      </c>
      <c r="E64" s="771" t="s">
        <v>237</v>
      </c>
      <c r="F64" s="916"/>
      <c r="G64" s="771"/>
      <c r="H64" s="771"/>
      <c r="I64" s="916"/>
      <c r="J64" s="917"/>
      <c r="K64" s="771"/>
      <c r="L64" s="916"/>
      <c r="M64" s="943"/>
      <c r="N64" s="771"/>
      <c r="O64" s="916"/>
      <c r="P64" s="943"/>
      <c r="Q64" s="942"/>
    </row>
    <row r="65" spans="1:17" ht="12.75">
      <c r="A65" s="915"/>
      <c r="B65" s="771"/>
      <c r="C65" s="916"/>
      <c r="D65" s="917"/>
      <c r="E65" s="771"/>
      <c r="F65" s="916"/>
      <c r="G65" s="771"/>
      <c r="H65" s="771"/>
      <c r="I65" s="916"/>
      <c r="J65" s="916"/>
      <c r="K65" s="771"/>
      <c r="L65" s="916"/>
      <c r="M65" s="771"/>
      <c r="N65" s="771"/>
      <c r="O65" s="916"/>
      <c r="P65" s="943"/>
      <c r="Q65" s="942"/>
    </row>
    <row r="66" spans="1:17" ht="12.75">
      <c r="A66" s="920"/>
      <c r="B66" s="789"/>
      <c r="C66" s="789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  <c r="P66" s="789"/>
      <c r="Q66" s="954"/>
    </row>
    <row r="67" spans="1:17" ht="12.75">
      <c r="A67" s="915" t="s">
        <v>247</v>
      </c>
      <c r="B67" s="771"/>
      <c r="C67" s="916"/>
      <c r="D67" s="917"/>
      <c r="E67" s="771"/>
      <c r="F67" s="916"/>
      <c r="G67" s="771"/>
      <c r="H67" s="771"/>
      <c r="I67" s="916"/>
      <c r="J67" s="788" t="s">
        <v>133</v>
      </c>
      <c r="K67" s="771" t="s">
        <v>237</v>
      </c>
      <c r="L67" s="916"/>
      <c r="M67" s="943"/>
      <c r="N67" s="771"/>
      <c r="O67" s="916"/>
      <c r="P67" s="943"/>
      <c r="Q67" s="942"/>
    </row>
    <row r="68" spans="1:17" ht="12.75">
      <c r="A68" s="915"/>
      <c r="B68" s="771"/>
      <c r="C68" s="916"/>
      <c r="D68" s="917"/>
      <c r="E68" s="771"/>
      <c r="F68" s="916"/>
      <c r="G68" s="771"/>
      <c r="H68" s="771"/>
      <c r="I68" s="916"/>
      <c r="J68" s="788" t="s">
        <v>133</v>
      </c>
      <c r="K68" s="771" t="s">
        <v>237</v>
      </c>
      <c r="L68" s="916"/>
      <c r="M68" s="943"/>
      <c r="N68" s="771"/>
      <c r="O68" s="916"/>
      <c r="P68" s="943"/>
      <c r="Q68" s="942"/>
    </row>
    <row r="69" spans="1:17" ht="12.75">
      <c r="A69" s="915"/>
      <c r="B69" s="771"/>
      <c r="C69" s="916"/>
      <c r="D69" s="917"/>
      <c r="E69" s="771"/>
      <c r="F69" s="916"/>
      <c r="G69" s="771"/>
      <c r="H69" s="771"/>
      <c r="I69" s="916"/>
      <c r="J69" s="917" t="s">
        <v>21</v>
      </c>
      <c r="K69" s="771" t="s">
        <v>69</v>
      </c>
      <c r="L69" s="916"/>
      <c r="M69" s="771"/>
      <c r="N69" s="771"/>
      <c r="O69" s="916"/>
      <c r="P69" s="943"/>
      <c r="Q69" s="942"/>
    </row>
    <row r="70" spans="1:17" ht="12.75">
      <c r="A70" s="915"/>
      <c r="B70" s="771"/>
      <c r="C70" s="916"/>
      <c r="D70" s="917"/>
      <c r="E70" s="771"/>
      <c r="F70" s="916"/>
      <c r="G70" s="917"/>
      <c r="H70" s="771"/>
      <c r="I70" s="916"/>
      <c r="J70" s="917" t="s">
        <v>42</v>
      </c>
      <c r="K70" s="771" t="s">
        <v>64</v>
      </c>
      <c r="L70" s="916"/>
      <c r="M70" s="943"/>
      <c r="N70" s="771"/>
      <c r="O70" s="916"/>
      <c r="P70" s="943"/>
      <c r="Q70" s="942"/>
    </row>
    <row r="71" spans="1:17" ht="12.75">
      <c r="A71" s="915"/>
      <c r="B71" s="771"/>
      <c r="C71" s="916"/>
      <c r="D71" s="970"/>
      <c r="E71" s="771"/>
      <c r="F71" s="916"/>
      <c r="G71" s="926"/>
      <c r="H71" s="771"/>
      <c r="I71" s="916"/>
      <c r="J71" s="917"/>
      <c r="K71" s="771"/>
      <c r="L71" s="916"/>
      <c r="M71" s="771"/>
      <c r="N71" s="771"/>
      <c r="O71" s="916"/>
      <c r="P71" s="943"/>
      <c r="Q71" s="942"/>
    </row>
    <row r="72" spans="1:17" ht="1.5" customHeight="1">
      <c r="A72" s="920"/>
      <c r="B72" s="771"/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771"/>
      <c r="P72" s="771"/>
      <c r="Q72" s="942"/>
    </row>
    <row r="73" spans="1:17" ht="12.75">
      <c r="A73" s="915" t="s">
        <v>251</v>
      </c>
      <c r="B73" s="771"/>
      <c r="C73" s="916"/>
      <c r="D73" s="917"/>
      <c r="E73" s="771"/>
      <c r="F73" s="916"/>
      <c r="G73" s="771"/>
      <c r="H73" s="771"/>
      <c r="I73" s="916"/>
      <c r="J73" s="917" t="s">
        <v>42</v>
      </c>
      <c r="K73" s="771" t="s">
        <v>64</v>
      </c>
      <c r="L73" s="916"/>
      <c r="M73" s="771"/>
      <c r="N73" s="771"/>
      <c r="O73" s="916"/>
      <c r="P73" s="943"/>
      <c r="Q73" s="942"/>
    </row>
    <row r="74" spans="1:17" ht="12.75">
      <c r="A74" s="915"/>
      <c r="B74" s="771"/>
      <c r="C74" s="916"/>
      <c r="D74" s="917"/>
      <c r="E74" s="771"/>
      <c r="F74" s="916"/>
      <c r="G74" s="771"/>
      <c r="H74" s="771"/>
      <c r="I74" s="916"/>
      <c r="J74" s="917" t="s">
        <v>21</v>
      </c>
      <c r="K74" s="771" t="s">
        <v>69</v>
      </c>
      <c r="L74" s="916"/>
      <c r="M74" s="943"/>
      <c r="N74" s="771"/>
      <c r="O74" s="916"/>
      <c r="P74" s="943"/>
      <c r="Q74" s="942"/>
    </row>
    <row r="75" spans="1:17" ht="12.75">
      <c r="A75" s="915"/>
      <c r="B75" s="771"/>
      <c r="C75" s="916"/>
      <c r="D75" s="917"/>
      <c r="E75" s="771"/>
      <c r="F75" s="916"/>
      <c r="G75" s="771"/>
      <c r="H75" s="771"/>
      <c r="I75" s="916"/>
      <c r="J75" s="788" t="s">
        <v>133</v>
      </c>
      <c r="K75" s="771" t="s">
        <v>237</v>
      </c>
      <c r="L75" s="916"/>
      <c r="M75" s="943"/>
      <c r="N75" s="771"/>
      <c r="O75" s="916"/>
      <c r="P75" s="943"/>
      <c r="Q75" s="942"/>
    </row>
    <row r="76" spans="1:17" ht="12.75">
      <c r="A76" s="915"/>
      <c r="B76" s="771"/>
      <c r="C76" s="916"/>
      <c r="D76" s="970"/>
      <c r="E76" s="771"/>
      <c r="F76" s="916"/>
      <c r="G76" s="917"/>
      <c r="H76" s="771"/>
      <c r="I76" s="916"/>
      <c r="J76" s="788" t="s">
        <v>133</v>
      </c>
      <c r="K76" s="771" t="s">
        <v>237</v>
      </c>
      <c r="L76" s="916"/>
      <c r="M76" s="771"/>
      <c r="N76" s="771"/>
      <c r="O76" s="916"/>
      <c r="P76" s="943"/>
      <c r="Q76" s="942"/>
    </row>
    <row r="77" spans="1:17" ht="12.75">
      <c r="A77" s="915"/>
      <c r="B77" s="771"/>
      <c r="C77" s="916"/>
      <c r="D77" s="917"/>
      <c r="E77" s="771"/>
      <c r="F77" s="916"/>
      <c r="G77" s="771"/>
      <c r="H77" s="771"/>
      <c r="I77" s="916"/>
      <c r="J77" s="771"/>
      <c r="K77" s="771"/>
      <c r="L77" s="916"/>
      <c r="M77" s="771"/>
      <c r="N77" s="771"/>
      <c r="O77" s="916"/>
      <c r="P77" s="943"/>
      <c r="Q77" s="942"/>
    </row>
    <row r="78" spans="1:17" ht="3.75" customHeight="1">
      <c r="A78" s="920"/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789"/>
      <c r="O78" s="789"/>
      <c r="P78" s="789"/>
      <c r="Q78" s="954"/>
    </row>
    <row r="79" spans="1:17" ht="12.75">
      <c r="A79" s="915" t="s">
        <v>255</v>
      </c>
      <c r="B79" s="771"/>
      <c r="C79" s="916"/>
      <c r="D79" s="917"/>
      <c r="E79" s="771"/>
      <c r="F79" s="916"/>
      <c r="G79" s="771"/>
      <c r="H79" s="771"/>
      <c r="I79" s="916"/>
      <c r="J79" s="943"/>
      <c r="K79" s="771"/>
      <c r="L79" s="916"/>
      <c r="M79" s="917" t="s">
        <v>42</v>
      </c>
      <c r="N79" s="771" t="s">
        <v>110</v>
      </c>
      <c r="O79" s="916"/>
      <c r="P79" s="943"/>
      <c r="Q79" s="942"/>
    </row>
    <row r="80" spans="1:17" ht="12.75">
      <c r="A80" s="915"/>
      <c r="B80" s="771"/>
      <c r="C80" s="916"/>
      <c r="D80" s="917"/>
      <c r="E80" s="771"/>
      <c r="F80" s="916"/>
      <c r="G80" s="771"/>
      <c r="H80" s="771"/>
      <c r="I80" s="916"/>
      <c r="J80" s="943"/>
      <c r="K80" s="771"/>
      <c r="L80" s="916"/>
      <c r="M80" s="788" t="s">
        <v>133</v>
      </c>
      <c r="N80" s="771" t="s">
        <v>237</v>
      </c>
      <c r="O80" s="916"/>
      <c r="P80" s="943"/>
      <c r="Q80" s="942"/>
    </row>
    <row r="81" spans="1:17" ht="12.75">
      <c r="A81" s="915"/>
      <c r="B81" s="771"/>
      <c r="C81" s="916"/>
      <c r="D81" s="917"/>
      <c r="E81" s="771"/>
      <c r="F81" s="916"/>
      <c r="G81" s="917"/>
      <c r="H81" s="771"/>
      <c r="I81" s="916"/>
      <c r="J81" s="771"/>
      <c r="K81" s="771"/>
      <c r="L81" s="916"/>
      <c r="M81" s="788" t="s">
        <v>133</v>
      </c>
      <c r="N81" s="771" t="s">
        <v>237</v>
      </c>
      <c r="O81" s="916"/>
      <c r="P81" s="943"/>
      <c r="Q81" s="942"/>
    </row>
    <row r="82" spans="1:17" ht="12.75">
      <c r="A82" s="915"/>
      <c r="B82" s="771"/>
      <c r="C82" s="916"/>
      <c r="D82" s="771"/>
      <c r="E82" s="771"/>
      <c r="F82" s="916"/>
      <c r="G82" s="771"/>
      <c r="H82" s="771"/>
      <c r="I82" s="916"/>
      <c r="J82" s="944"/>
      <c r="K82" s="771"/>
      <c r="L82" s="916"/>
      <c r="M82" s="917" t="s">
        <v>21</v>
      </c>
      <c r="N82" s="771" t="s">
        <v>30</v>
      </c>
      <c r="O82" s="916"/>
      <c r="P82" s="943"/>
      <c r="Q82" s="942"/>
    </row>
    <row r="83" spans="1:17" ht="12.75">
      <c r="A83" s="915"/>
      <c r="B83" s="771"/>
      <c r="C83" s="916"/>
      <c r="D83" s="917"/>
      <c r="E83" s="771"/>
      <c r="F83" s="916"/>
      <c r="G83" s="971"/>
      <c r="H83" s="771"/>
      <c r="I83" s="916"/>
      <c r="J83" s="917"/>
      <c r="K83" s="771"/>
      <c r="L83" s="916"/>
      <c r="M83" s="771"/>
      <c r="N83" s="771"/>
      <c r="O83" s="916"/>
      <c r="P83" s="943"/>
      <c r="Q83" s="942"/>
    </row>
    <row r="84" spans="1:17" ht="7.5" customHeight="1">
      <c r="A84" s="972"/>
      <c r="B84" s="771"/>
      <c r="C84" s="771"/>
      <c r="D84" s="771"/>
      <c r="E84" s="771"/>
      <c r="F84" s="771"/>
      <c r="G84" s="771"/>
      <c r="H84" s="771"/>
      <c r="I84" s="771"/>
      <c r="J84" s="771"/>
      <c r="K84" s="771"/>
      <c r="L84" s="771"/>
      <c r="M84" s="771"/>
      <c r="N84" s="771"/>
      <c r="O84" s="771"/>
      <c r="P84" s="771"/>
      <c r="Q84" s="942"/>
    </row>
    <row r="85" spans="1:17" ht="12.75">
      <c r="A85" s="915" t="s">
        <v>175</v>
      </c>
      <c r="B85" s="771"/>
      <c r="C85" s="916"/>
      <c r="D85" s="917"/>
      <c r="E85" s="771"/>
      <c r="F85" s="916"/>
      <c r="G85" s="917"/>
      <c r="H85" s="771"/>
      <c r="I85" s="916"/>
      <c r="J85" s="917"/>
      <c r="K85" s="771"/>
      <c r="L85" s="916"/>
      <c r="M85" s="788" t="s">
        <v>133</v>
      </c>
      <c r="N85" s="771" t="s">
        <v>186</v>
      </c>
      <c r="O85" s="916"/>
      <c r="P85" s="943"/>
      <c r="Q85" s="942"/>
    </row>
    <row r="86" spans="1:17" ht="12.75">
      <c r="A86" s="915"/>
      <c r="B86" s="771"/>
      <c r="C86" s="916"/>
      <c r="D86" s="917"/>
      <c r="E86" s="771"/>
      <c r="F86" s="916"/>
      <c r="G86" s="917"/>
      <c r="H86" s="771"/>
      <c r="I86" s="916"/>
      <c r="J86" s="917"/>
      <c r="K86" s="771"/>
      <c r="L86" s="916"/>
      <c r="M86" s="917" t="s">
        <v>21</v>
      </c>
      <c r="N86" s="771" t="s">
        <v>30</v>
      </c>
      <c r="O86" s="916"/>
      <c r="P86" s="943"/>
      <c r="Q86" s="942"/>
    </row>
    <row r="87" spans="1:17" ht="12.75">
      <c r="A87" s="915"/>
      <c r="B87" s="771"/>
      <c r="C87" s="916"/>
      <c r="D87" s="771"/>
      <c r="E87" s="771"/>
      <c r="F87" s="916"/>
      <c r="G87" s="771"/>
      <c r="H87" s="771"/>
      <c r="I87" s="916"/>
      <c r="J87" s="771"/>
      <c r="K87" s="771"/>
      <c r="L87" s="916"/>
      <c r="M87" s="788" t="s">
        <v>133</v>
      </c>
      <c r="N87" s="771" t="s">
        <v>186</v>
      </c>
      <c r="O87" s="916"/>
      <c r="P87" s="943"/>
      <c r="Q87" s="942"/>
    </row>
    <row r="88" spans="1:17" ht="12.75">
      <c r="A88" s="915"/>
      <c r="B88" s="771"/>
      <c r="C88" s="916"/>
      <c r="D88" s="917"/>
      <c r="E88" s="771"/>
      <c r="F88" s="916"/>
      <c r="G88" s="917"/>
      <c r="H88" s="771"/>
      <c r="I88" s="916"/>
      <c r="J88" s="917"/>
      <c r="K88" s="771"/>
      <c r="L88" s="916"/>
      <c r="M88" s="917" t="s">
        <v>42</v>
      </c>
      <c r="N88" s="771" t="s">
        <v>110</v>
      </c>
      <c r="O88" s="916"/>
      <c r="P88" s="943"/>
      <c r="Q88" s="942"/>
    </row>
    <row r="89" spans="1:17" ht="12.75">
      <c r="A89" s="915"/>
      <c r="B89" s="771"/>
      <c r="C89" s="916"/>
      <c r="D89" s="917"/>
      <c r="E89" s="771"/>
      <c r="F89" s="916"/>
      <c r="G89" s="917"/>
      <c r="H89" s="771"/>
      <c r="I89" s="916"/>
      <c r="J89" s="917"/>
      <c r="K89" s="771"/>
      <c r="L89" s="916"/>
      <c r="M89" s="943"/>
      <c r="N89" s="771"/>
      <c r="O89" s="916"/>
      <c r="P89" s="943"/>
      <c r="Q89" s="942"/>
    </row>
    <row r="90" spans="1:17" ht="12.75">
      <c r="A90" s="972"/>
      <c r="B90" s="973"/>
      <c r="C90" s="973"/>
      <c r="D90" s="973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4"/>
    </row>
    <row r="91" spans="1:17" ht="12.75">
      <c r="A91" s="915" t="s">
        <v>180</v>
      </c>
      <c r="B91" s="771"/>
      <c r="C91" s="916"/>
      <c r="D91" s="917"/>
      <c r="E91" s="771"/>
      <c r="F91" s="916"/>
      <c r="G91" s="771"/>
      <c r="H91" s="771"/>
      <c r="I91" s="916"/>
      <c r="J91" s="917"/>
      <c r="K91" s="771"/>
      <c r="L91" s="916"/>
      <c r="M91" s="917" t="s">
        <v>21</v>
      </c>
      <c r="N91" s="771" t="s">
        <v>30</v>
      </c>
      <c r="O91" s="916"/>
      <c r="P91" s="943"/>
      <c r="Q91" s="942"/>
    </row>
    <row r="92" spans="1:17" ht="12.75">
      <c r="A92" s="915"/>
      <c r="B92" s="771"/>
      <c r="C92" s="916"/>
      <c r="D92" s="917"/>
      <c r="E92" s="771"/>
      <c r="F92" s="916"/>
      <c r="G92" s="771"/>
      <c r="H92" s="771"/>
      <c r="I92" s="916"/>
      <c r="J92" s="917"/>
      <c r="K92" s="771"/>
      <c r="L92" s="916"/>
      <c r="M92" s="788" t="s">
        <v>133</v>
      </c>
      <c r="N92" s="771" t="s">
        <v>186</v>
      </c>
      <c r="O92" s="916"/>
      <c r="P92" s="943"/>
      <c r="Q92" s="942"/>
    </row>
    <row r="93" spans="1:17" ht="12.75">
      <c r="A93" s="915"/>
      <c r="B93" s="771"/>
      <c r="C93" s="916"/>
      <c r="D93" s="771"/>
      <c r="E93" s="771"/>
      <c r="F93" s="916"/>
      <c r="G93" s="771"/>
      <c r="H93" s="771"/>
      <c r="I93" s="916"/>
      <c r="J93" s="771"/>
      <c r="K93" s="771"/>
      <c r="L93" s="916"/>
      <c r="M93" s="917" t="s">
        <v>42</v>
      </c>
      <c r="N93" s="771" t="s">
        <v>110</v>
      </c>
      <c r="O93" s="916"/>
      <c r="P93" s="943"/>
      <c r="Q93" s="942"/>
    </row>
    <row r="94" spans="1:17" ht="12.75">
      <c r="A94" s="915"/>
      <c r="B94" s="771"/>
      <c r="C94" s="916"/>
      <c r="D94" s="917"/>
      <c r="E94" s="771"/>
      <c r="F94" s="916"/>
      <c r="G94" s="917"/>
      <c r="H94" s="771"/>
      <c r="I94" s="916"/>
      <c r="J94" s="917"/>
      <c r="K94" s="771"/>
      <c r="L94" s="916"/>
      <c r="M94" s="788" t="s">
        <v>133</v>
      </c>
      <c r="N94" s="771" t="s">
        <v>186</v>
      </c>
      <c r="O94" s="916"/>
      <c r="P94" s="943"/>
      <c r="Q94" s="942"/>
    </row>
    <row r="95" spans="1:17" ht="12.75">
      <c r="A95" s="915"/>
      <c r="B95" s="771"/>
      <c r="C95" s="916"/>
      <c r="D95" s="917"/>
      <c r="E95" s="771"/>
      <c r="F95" s="916"/>
      <c r="G95" s="771"/>
      <c r="H95" s="771"/>
      <c r="I95" s="916"/>
      <c r="J95" s="917"/>
      <c r="K95" s="771"/>
      <c r="L95" s="916"/>
      <c r="M95" s="943"/>
      <c r="N95" s="771"/>
      <c r="O95" s="916"/>
      <c r="P95" s="943"/>
      <c r="Q95" s="942"/>
    </row>
  </sheetData>
  <sheetProtection/>
  <mergeCells count="57">
    <mergeCell ref="A2:D2"/>
    <mergeCell ref="F2:P2"/>
    <mergeCell ref="C4:E4"/>
    <mergeCell ref="F4:H4"/>
    <mergeCell ref="I4:K4"/>
    <mergeCell ref="L4:N4"/>
    <mergeCell ref="O4:Q4"/>
    <mergeCell ref="B11:Q11"/>
    <mergeCell ref="B17:Q17"/>
    <mergeCell ref="B23:Q23"/>
    <mergeCell ref="B29:Q29"/>
    <mergeCell ref="B35:Q35"/>
    <mergeCell ref="A49:D49"/>
    <mergeCell ref="F49:P49"/>
    <mergeCell ref="C53:E53"/>
    <mergeCell ref="F53:H53"/>
    <mergeCell ref="I53:K53"/>
    <mergeCell ref="L53:N53"/>
    <mergeCell ref="O53:Q53"/>
    <mergeCell ref="B60:Q60"/>
    <mergeCell ref="B66:Q66"/>
    <mergeCell ref="B72:Q72"/>
    <mergeCell ref="B78:Q78"/>
    <mergeCell ref="B84:Q84"/>
    <mergeCell ref="B90:Q90"/>
    <mergeCell ref="A4:A5"/>
    <mergeCell ref="A6:A10"/>
    <mergeCell ref="A12:A16"/>
    <mergeCell ref="A18:A22"/>
    <mergeCell ref="A24:A28"/>
    <mergeCell ref="A30:A34"/>
    <mergeCell ref="A36:A40"/>
    <mergeCell ref="A42:A46"/>
    <mergeCell ref="A53:A54"/>
    <mergeCell ref="A55:A59"/>
    <mergeCell ref="A61:A65"/>
    <mergeCell ref="A67:A71"/>
    <mergeCell ref="A73:A77"/>
    <mergeCell ref="A79:A83"/>
    <mergeCell ref="A85:A89"/>
    <mergeCell ref="A91:A95"/>
    <mergeCell ref="B4:B5"/>
    <mergeCell ref="B6:B10"/>
    <mergeCell ref="B12:B16"/>
    <mergeCell ref="B18:B22"/>
    <mergeCell ref="B24:B28"/>
    <mergeCell ref="B30:B34"/>
    <mergeCell ref="B36:B40"/>
    <mergeCell ref="B42:B46"/>
    <mergeCell ref="B53:B54"/>
    <mergeCell ref="B55:B59"/>
    <mergeCell ref="B61:B65"/>
    <mergeCell ref="B67:B71"/>
    <mergeCell ref="B73:B77"/>
    <mergeCell ref="B79:B83"/>
    <mergeCell ref="B85:B89"/>
    <mergeCell ref="B91:B95"/>
  </mergeCells>
  <printOptions/>
  <pageMargins left="0" right="0" top="0" bottom="0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5"/>
  <sheetViews>
    <sheetView zoomScale="112" zoomScaleNormal="112" workbookViewId="0" topLeftCell="A33">
      <selection activeCell="T47" sqref="T47"/>
    </sheetView>
  </sheetViews>
  <sheetFormatPr defaultColWidth="8.8515625" defaultRowHeight="12.75"/>
  <cols>
    <col min="1" max="1" width="4.8515625" style="0" customWidth="1"/>
    <col min="2" max="2" width="16.421875" style="0" customWidth="1"/>
    <col min="3" max="3" width="3.7109375" style="0" customWidth="1"/>
    <col min="4" max="5" width="9.57421875" style="0" customWidth="1"/>
    <col min="6" max="6" width="3.7109375" style="0" customWidth="1"/>
    <col min="7" max="7" width="8.7109375" style="0" customWidth="1"/>
    <col min="8" max="8" width="10.28125" style="0" customWidth="1"/>
    <col min="9" max="9" width="3.7109375" style="0" customWidth="1"/>
    <col min="10" max="10" width="8.140625" style="0" customWidth="1"/>
    <col min="11" max="11" width="10.140625" style="0" customWidth="1"/>
    <col min="12" max="12" width="3.140625" style="0" customWidth="1"/>
    <col min="13" max="13" width="8.140625" style="0" customWidth="1"/>
    <col min="14" max="14" width="9.57421875" style="0" customWidth="1"/>
    <col min="15" max="15" width="3.7109375" style="0" customWidth="1"/>
    <col min="16" max="16" width="8.7109375" style="0" customWidth="1"/>
    <col min="17" max="17" width="9.57421875" style="0" customWidth="1"/>
  </cols>
  <sheetData>
    <row r="1" spans="1:14" ht="12.75">
      <c r="A1" s="905" t="s">
        <v>0</v>
      </c>
      <c r="B1" s="905"/>
      <c r="C1" s="905"/>
      <c r="D1" s="905"/>
      <c r="E1" s="905"/>
      <c r="F1" s="190"/>
      <c r="G1" s="190"/>
      <c r="H1" s="190"/>
      <c r="I1" s="190"/>
      <c r="J1" s="190"/>
      <c r="K1" s="190"/>
      <c r="L1" s="190"/>
      <c r="M1" s="190"/>
      <c r="N1" s="190"/>
    </row>
    <row r="2" spans="1:16" ht="13.5">
      <c r="A2" s="906" t="s">
        <v>1</v>
      </c>
      <c r="B2" s="906"/>
      <c r="C2" s="906"/>
      <c r="D2" s="906"/>
      <c r="E2" s="905"/>
      <c r="F2" s="907" t="s">
        <v>231</v>
      </c>
      <c r="G2" s="907"/>
      <c r="H2" s="907"/>
      <c r="I2" s="907"/>
      <c r="J2" s="907"/>
      <c r="K2" s="907"/>
      <c r="L2" s="907"/>
      <c r="M2" s="907"/>
      <c r="N2" s="907"/>
      <c r="O2" s="907"/>
      <c r="P2" s="907"/>
    </row>
    <row r="3" spans="1:18" ht="10.5" customHeight="1">
      <c r="A3" s="190"/>
      <c r="B3" s="190"/>
      <c r="C3" s="190"/>
      <c r="D3" s="908"/>
      <c r="E3" s="908"/>
      <c r="F3" s="908"/>
      <c r="G3" s="908"/>
      <c r="H3" s="908"/>
      <c r="I3" s="908"/>
      <c r="J3" s="934" t="s">
        <v>273</v>
      </c>
      <c r="K3" s="934"/>
      <c r="L3" s="934"/>
      <c r="M3" s="934"/>
      <c r="N3" s="934"/>
      <c r="O3" s="935"/>
      <c r="P3" s="935"/>
      <c r="R3" s="948"/>
    </row>
    <row r="4" spans="1:21" ht="11.25" customHeight="1">
      <c r="A4" s="909" t="s">
        <v>4</v>
      </c>
      <c r="B4" s="910" t="s">
        <v>5</v>
      </c>
      <c r="C4" s="911" t="s">
        <v>6</v>
      </c>
      <c r="D4" s="911"/>
      <c r="E4" s="911"/>
      <c r="F4" s="911" t="s">
        <v>7</v>
      </c>
      <c r="G4" s="911"/>
      <c r="H4" s="911"/>
      <c r="I4" s="911" t="s">
        <v>8</v>
      </c>
      <c r="J4" s="911"/>
      <c r="K4" s="911"/>
      <c r="L4" s="911" t="s">
        <v>9</v>
      </c>
      <c r="M4" s="911"/>
      <c r="N4" s="911"/>
      <c r="O4" s="911" t="s">
        <v>10</v>
      </c>
      <c r="P4" s="911"/>
      <c r="Q4" s="949"/>
      <c r="R4" s="948"/>
      <c r="S4" s="950"/>
      <c r="T4" s="950"/>
      <c r="U4" s="950"/>
    </row>
    <row r="5" spans="1:22" ht="11.25" customHeight="1">
      <c r="A5" s="912"/>
      <c r="B5" s="913"/>
      <c r="C5" s="914" t="s">
        <v>11</v>
      </c>
      <c r="D5" s="914" t="s">
        <v>12</v>
      </c>
      <c r="E5" s="914" t="s">
        <v>13</v>
      </c>
      <c r="F5" s="914" t="s">
        <v>11</v>
      </c>
      <c r="G5" s="914" t="s">
        <v>12</v>
      </c>
      <c r="H5" s="914" t="s">
        <v>13</v>
      </c>
      <c r="I5" s="914" t="s">
        <v>11</v>
      </c>
      <c r="J5" s="914" t="s">
        <v>12</v>
      </c>
      <c r="K5" s="914" t="s">
        <v>13</v>
      </c>
      <c r="L5" s="914" t="s">
        <v>11</v>
      </c>
      <c r="M5" s="914" t="s">
        <v>12</v>
      </c>
      <c r="N5" s="914" t="s">
        <v>13</v>
      </c>
      <c r="O5" s="914" t="s">
        <v>11</v>
      </c>
      <c r="P5" s="914" t="s">
        <v>12</v>
      </c>
      <c r="Q5" s="951" t="s">
        <v>13</v>
      </c>
      <c r="R5" s="948"/>
      <c r="T5" s="952"/>
      <c r="U5" s="953"/>
      <c r="V5" s="151"/>
    </row>
    <row r="6" spans="1:22" ht="15" customHeight="1">
      <c r="A6" s="915" t="s">
        <v>233</v>
      </c>
      <c r="B6" s="771" t="s">
        <v>234</v>
      </c>
      <c r="C6" s="916">
        <v>1</v>
      </c>
      <c r="D6" s="771" t="s">
        <v>41</v>
      </c>
      <c r="E6" s="771" t="s">
        <v>236</v>
      </c>
      <c r="F6" s="916">
        <v>1</v>
      </c>
      <c r="G6" s="190" t="s">
        <v>133</v>
      </c>
      <c r="H6" s="771" t="s">
        <v>237</v>
      </c>
      <c r="I6" s="916">
        <v>1</v>
      </c>
      <c r="J6" s="917" t="s">
        <v>41</v>
      </c>
      <c r="K6" s="771" t="s">
        <v>236</v>
      </c>
      <c r="L6" s="916">
        <v>1</v>
      </c>
      <c r="M6" s="855" t="s">
        <v>238</v>
      </c>
      <c r="N6" s="789" t="s">
        <v>236</v>
      </c>
      <c r="O6" s="916">
        <v>1</v>
      </c>
      <c r="P6" s="190" t="s">
        <v>133</v>
      </c>
      <c r="Q6" s="771" t="s">
        <v>237</v>
      </c>
      <c r="R6" s="948"/>
      <c r="S6" s="839"/>
      <c r="T6" s="151"/>
      <c r="U6" s="151"/>
      <c r="V6" s="151"/>
    </row>
    <row r="7" spans="1:22" ht="15" customHeight="1">
      <c r="A7" s="915"/>
      <c r="B7" s="771"/>
      <c r="C7" s="916">
        <v>2</v>
      </c>
      <c r="D7" s="917" t="s">
        <v>167</v>
      </c>
      <c r="E7" s="771" t="s">
        <v>236</v>
      </c>
      <c r="F7" s="916">
        <v>2</v>
      </c>
      <c r="G7" s="771" t="s">
        <v>41</v>
      </c>
      <c r="H7" s="771" t="s">
        <v>236</v>
      </c>
      <c r="I7" s="916">
        <v>2</v>
      </c>
      <c r="J7" s="190" t="s">
        <v>128</v>
      </c>
      <c r="K7" s="771" t="s">
        <v>117</v>
      </c>
      <c r="L7" s="921">
        <v>2</v>
      </c>
      <c r="M7" s="789" t="s">
        <v>258</v>
      </c>
      <c r="N7" s="789" t="s">
        <v>236</v>
      </c>
      <c r="O7" s="921">
        <v>2</v>
      </c>
      <c r="P7" s="855" t="s">
        <v>41</v>
      </c>
      <c r="Q7" s="954" t="s">
        <v>236</v>
      </c>
      <c r="R7" s="948"/>
      <c r="S7" s="839"/>
      <c r="T7" s="952"/>
      <c r="U7" s="953"/>
      <c r="V7" s="151"/>
    </row>
    <row r="8" spans="1:22" ht="15" customHeight="1">
      <c r="A8" s="915"/>
      <c r="B8" s="771"/>
      <c r="C8" s="916">
        <v>3</v>
      </c>
      <c r="D8" s="918" t="s">
        <v>239</v>
      </c>
      <c r="E8" s="919" t="s">
        <v>240</v>
      </c>
      <c r="F8" s="916">
        <v>3</v>
      </c>
      <c r="G8" s="771" t="s">
        <v>194</v>
      </c>
      <c r="H8" s="771" t="s">
        <v>236</v>
      </c>
      <c r="I8" s="916">
        <v>3</v>
      </c>
      <c r="J8" s="936" t="s">
        <v>164</v>
      </c>
      <c r="K8" s="771" t="s">
        <v>236</v>
      </c>
      <c r="L8" s="916">
        <v>3</v>
      </c>
      <c r="M8" s="855" t="s">
        <v>241</v>
      </c>
      <c r="N8" s="789" t="s">
        <v>236</v>
      </c>
      <c r="O8" s="916">
        <v>3</v>
      </c>
      <c r="P8" s="937" t="s">
        <v>258</v>
      </c>
      <c r="Q8" s="954" t="s">
        <v>236</v>
      </c>
      <c r="R8" s="948"/>
      <c r="S8" s="151"/>
      <c r="T8" s="955"/>
      <c r="U8" s="953"/>
      <c r="V8" s="151"/>
    </row>
    <row r="9" spans="1:22" ht="15" customHeight="1">
      <c r="A9" s="915"/>
      <c r="B9" s="771"/>
      <c r="C9" s="916">
        <v>4</v>
      </c>
      <c r="D9" s="917" t="s">
        <v>242</v>
      </c>
      <c r="E9" s="771" t="s">
        <v>236</v>
      </c>
      <c r="F9" s="916">
        <v>4</v>
      </c>
      <c r="G9" s="775" t="s">
        <v>241</v>
      </c>
      <c r="H9" s="771" t="s">
        <v>236</v>
      </c>
      <c r="I9" s="916">
        <v>4</v>
      </c>
      <c r="J9" s="855" t="s">
        <v>167</v>
      </c>
      <c r="K9" s="771" t="s">
        <v>236</v>
      </c>
      <c r="L9" s="916">
        <v>4</v>
      </c>
      <c r="M9" s="855" t="s">
        <v>166</v>
      </c>
      <c r="N9" s="771" t="s">
        <v>236</v>
      </c>
      <c r="O9" s="916">
        <v>4</v>
      </c>
      <c r="P9" s="190" t="s">
        <v>128</v>
      </c>
      <c r="Q9" s="942" t="s">
        <v>117</v>
      </c>
      <c r="R9" s="948"/>
      <c r="U9" s="151"/>
      <c r="V9" s="151"/>
    </row>
    <row r="10" spans="1:22" ht="15" customHeight="1">
      <c r="A10" s="915"/>
      <c r="B10" s="771"/>
      <c r="C10" s="916">
        <v>5</v>
      </c>
      <c r="D10" s="190" t="s">
        <v>28</v>
      </c>
      <c r="E10" s="771" t="s">
        <v>236</v>
      </c>
      <c r="F10" s="916">
        <v>5</v>
      </c>
      <c r="G10" s="190" t="s">
        <v>173</v>
      </c>
      <c r="H10" s="771" t="s">
        <v>236</v>
      </c>
      <c r="I10" s="916">
        <v>5</v>
      </c>
      <c r="J10" s="789" t="s">
        <v>172</v>
      </c>
      <c r="K10" s="771" t="s">
        <v>236</v>
      </c>
      <c r="L10" s="916">
        <v>5</v>
      </c>
      <c r="M10" s="190" t="s">
        <v>165</v>
      </c>
      <c r="N10" s="771" t="s">
        <v>236</v>
      </c>
      <c r="O10" s="916">
        <v>5</v>
      </c>
      <c r="P10" s="855" t="s">
        <v>243</v>
      </c>
      <c r="Q10" s="942" t="s">
        <v>236</v>
      </c>
      <c r="R10" s="948"/>
      <c r="T10" s="151"/>
      <c r="U10" s="151"/>
      <c r="V10" s="151"/>
    </row>
    <row r="11" spans="1:22" ht="4.5" customHeight="1">
      <c r="A11" s="920"/>
      <c r="B11" s="789"/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954"/>
      <c r="R11" s="948"/>
      <c r="S11" s="956"/>
      <c r="T11" s="956"/>
      <c r="U11" s="956"/>
      <c r="V11" s="151"/>
    </row>
    <row r="12" spans="1:22" ht="15" customHeight="1">
      <c r="A12" s="915" t="s">
        <v>244</v>
      </c>
      <c r="B12" s="771" t="s">
        <v>245</v>
      </c>
      <c r="C12" s="916">
        <v>1</v>
      </c>
      <c r="D12" s="771" t="s">
        <v>41</v>
      </c>
      <c r="E12" s="771" t="s">
        <v>246</v>
      </c>
      <c r="F12" s="916">
        <v>1</v>
      </c>
      <c r="G12" s="917" t="s">
        <v>41</v>
      </c>
      <c r="H12" s="771" t="s">
        <v>246</v>
      </c>
      <c r="I12" s="916">
        <v>1</v>
      </c>
      <c r="J12" s="190" t="s">
        <v>128</v>
      </c>
      <c r="K12" s="771" t="s">
        <v>117</v>
      </c>
      <c r="L12" s="916">
        <v>1</v>
      </c>
      <c r="M12" s="855" t="s">
        <v>238</v>
      </c>
      <c r="N12" s="771" t="s">
        <v>246</v>
      </c>
      <c r="O12" s="916">
        <v>1</v>
      </c>
      <c r="P12" s="855" t="s">
        <v>41</v>
      </c>
      <c r="Q12" s="942" t="s">
        <v>246</v>
      </c>
      <c r="R12" s="948"/>
      <c r="S12" s="956"/>
      <c r="T12" s="956"/>
      <c r="U12" s="956"/>
      <c r="V12" s="151"/>
    </row>
    <row r="13" spans="1:22" ht="15" customHeight="1">
      <c r="A13" s="915"/>
      <c r="B13" s="771"/>
      <c r="C13" s="916">
        <v>2</v>
      </c>
      <c r="D13" s="917" t="s">
        <v>239</v>
      </c>
      <c r="E13" s="771" t="s">
        <v>240</v>
      </c>
      <c r="F13" s="916">
        <v>2</v>
      </c>
      <c r="G13" s="190" t="s">
        <v>133</v>
      </c>
      <c r="H13" s="771" t="s">
        <v>237</v>
      </c>
      <c r="I13" s="916">
        <v>2</v>
      </c>
      <c r="J13" s="917" t="s">
        <v>41</v>
      </c>
      <c r="K13" s="771" t="s">
        <v>246</v>
      </c>
      <c r="L13" s="916">
        <v>2</v>
      </c>
      <c r="M13" s="190" t="s">
        <v>133</v>
      </c>
      <c r="N13" s="771" t="s">
        <v>237</v>
      </c>
      <c r="O13" s="916">
        <v>2</v>
      </c>
      <c r="P13" s="937" t="s">
        <v>115</v>
      </c>
      <c r="Q13" s="942" t="s">
        <v>246</v>
      </c>
      <c r="R13" s="948"/>
      <c r="S13" s="956"/>
      <c r="T13" s="956"/>
      <c r="U13" s="956"/>
      <c r="V13" s="151"/>
    </row>
    <row r="14" spans="1:22" ht="15" customHeight="1">
      <c r="A14" s="915"/>
      <c r="B14" s="771"/>
      <c r="C14" s="916">
        <v>3</v>
      </c>
      <c r="D14" s="917" t="s">
        <v>167</v>
      </c>
      <c r="E14" s="771" t="s">
        <v>246</v>
      </c>
      <c r="F14" s="916">
        <v>3</v>
      </c>
      <c r="G14" s="771" t="s">
        <v>118</v>
      </c>
      <c r="H14" s="771" t="s">
        <v>246</v>
      </c>
      <c r="I14" s="916">
        <v>3</v>
      </c>
      <c r="J14" s="936" t="s">
        <v>268</v>
      </c>
      <c r="K14" s="771" t="s">
        <v>246</v>
      </c>
      <c r="L14" s="916">
        <v>3</v>
      </c>
      <c r="M14" s="789" t="s">
        <v>267</v>
      </c>
      <c r="N14" s="771" t="s">
        <v>246</v>
      </c>
      <c r="O14" s="916">
        <v>3</v>
      </c>
      <c r="P14" s="190" t="s">
        <v>128</v>
      </c>
      <c r="Q14" s="942" t="s">
        <v>117</v>
      </c>
      <c r="R14" s="948"/>
      <c r="S14" s="956"/>
      <c r="T14" s="956"/>
      <c r="U14" s="956"/>
      <c r="V14" s="151"/>
    </row>
    <row r="15" spans="1:22" ht="15" customHeight="1">
      <c r="A15" s="915"/>
      <c r="B15" s="771"/>
      <c r="C15" s="916">
        <v>4</v>
      </c>
      <c r="D15" s="190" t="s">
        <v>242</v>
      </c>
      <c r="E15" s="771" t="s">
        <v>246</v>
      </c>
      <c r="F15" s="916">
        <v>4</v>
      </c>
      <c r="G15" s="775" t="s">
        <v>167</v>
      </c>
      <c r="H15" s="771" t="s">
        <v>246</v>
      </c>
      <c r="I15" s="916">
        <v>4</v>
      </c>
      <c r="J15" s="855" t="s">
        <v>115</v>
      </c>
      <c r="K15" s="771" t="s">
        <v>246</v>
      </c>
      <c r="L15" s="916">
        <v>4</v>
      </c>
      <c r="M15" s="855" t="s">
        <v>118</v>
      </c>
      <c r="N15" s="771" t="s">
        <v>246</v>
      </c>
      <c r="O15" s="916">
        <v>4</v>
      </c>
      <c r="P15" s="924" t="s">
        <v>165</v>
      </c>
      <c r="Q15" s="942" t="s">
        <v>246</v>
      </c>
      <c r="R15" s="948"/>
      <c r="S15" s="956"/>
      <c r="T15" s="956"/>
      <c r="U15" s="956"/>
      <c r="V15" s="151"/>
    </row>
    <row r="16" spans="1:22" ht="15" customHeight="1">
      <c r="A16" s="915"/>
      <c r="B16" s="771"/>
      <c r="C16" s="916">
        <v>5</v>
      </c>
      <c r="D16" s="190" t="s">
        <v>269</v>
      </c>
      <c r="E16" s="771" t="s">
        <v>246</v>
      </c>
      <c r="F16" s="916">
        <v>5</v>
      </c>
      <c r="G16" s="190" t="s">
        <v>173</v>
      </c>
      <c r="H16" s="771" t="s">
        <v>246</v>
      </c>
      <c r="I16" s="916">
        <v>5</v>
      </c>
      <c r="J16" s="789" t="s">
        <v>172</v>
      </c>
      <c r="K16" s="771" t="s">
        <v>246</v>
      </c>
      <c r="L16" s="916">
        <v>5</v>
      </c>
      <c r="M16" s="855" t="s">
        <v>166</v>
      </c>
      <c r="N16" s="771" t="s">
        <v>246</v>
      </c>
      <c r="O16" s="916">
        <v>5</v>
      </c>
      <c r="P16" s="855" t="s">
        <v>243</v>
      </c>
      <c r="Q16" s="942" t="s">
        <v>246</v>
      </c>
      <c r="R16" s="948"/>
      <c r="S16" s="956"/>
      <c r="T16" s="956"/>
      <c r="U16" s="956"/>
      <c r="V16" s="151"/>
    </row>
    <row r="17" spans="1:22" ht="6.75" customHeight="1">
      <c r="A17" s="920"/>
      <c r="B17" s="789"/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954"/>
      <c r="R17" s="948"/>
      <c r="T17" s="950"/>
      <c r="U17" s="151"/>
      <c r="V17" s="151"/>
    </row>
    <row r="18" spans="1:22" ht="15" customHeight="1">
      <c r="A18" s="915" t="s">
        <v>247</v>
      </c>
      <c r="B18" s="771" t="s">
        <v>248</v>
      </c>
      <c r="C18" s="921">
        <v>1</v>
      </c>
      <c r="D18" s="771" t="s">
        <v>41</v>
      </c>
      <c r="E18" s="771" t="s">
        <v>249</v>
      </c>
      <c r="F18" s="921">
        <v>1</v>
      </c>
      <c r="G18" s="771" t="s">
        <v>41</v>
      </c>
      <c r="H18" s="771" t="s">
        <v>249</v>
      </c>
      <c r="I18" s="921">
        <v>1</v>
      </c>
      <c r="J18" s="917" t="s">
        <v>41</v>
      </c>
      <c r="K18" s="771" t="s">
        <v>249</v>
      </c>
      <c r="L18" s="921">
        <v>1</v>
      </c>
      <c r="M18" s="190" t="s">
        <v>133</v>
      </c>
      <c r="N18" s="771" t="s">
        <v>237</v>
      </c>
      <c r="O18" s="921">
        <v>1</v>
      </c>
      <c r="P18" s="855" t="s">
        <v>41</v>
      </c>
      <c r="Q18" s="942" t="s">
        <v>249</v>
      </c>
      <c r="R18" s="948"/>
      <c r="S18" s="957" t="s">
        <v>143</v>
      </c>
      <c r="T18" s="957"/>
      <c r="U18" s="957"/>
      <c r="V18" s="151"/>
    </row>
    <row r="19" spans="1:22" ht="15" customHeight="1">
      <c r="A19" s="915"/>
      <c r="B19" s="771"/>
      <c r="C19" s="921">
        <v>2</v>
      </c>
      <c r="D19" s="917" t="s">
        <v>167</v>
      </c>
      <c r="E19" s="771" t="s">
        <v>249</v>
      </c>
      <c r="F19" s="921">
        <v>2</v>
      </c>
      <c r="G19" s="771" t="s">
        <v>118</v>
      </c>
      <c r="H19" s="771" t="s">
        <v>249</v>
      </c>
      <c r="I19" s="921">
        <v>2</v>
      </c>
      <c r="J19" s="936" t="s">
        <v>268</v>
      </c>
      <c r="K19" s="771" t="s">
        <v>249</v>
      </c>
      <c r="L19" s="921">
        <v>2</v>
      </c>
      <c r="M19" s="855" t="s">
        <v>238</v>
      </c>
      <c r="N19" s="771" t="s">
        <v>249</v>
      </c>
      <c r="O19" s="921">
        <v>2</v>
      </c>
      <c r="P19" s="190" t="s">
        <v>128</v>
      </c>
      <c r="Q19" s="942" t="s">
        <v>117</v>
      </c>
      <c r="R19" s="948"/>
      <c r="S19" s="957"/>
      <c r="T19" s="957"/>
      <c r="U19" s="957"/>
      <c r="V19" s="151"/>
    </row>
    <row r="20" spans="1:22" ht="15" customHeight="1">
      <c r="A20" s="915"/>
      <c r="B20" s="771"/>
      <c r="C20" s="921">
        <v>3</v>
      </c>
      <c r="D20" s="917" t="s">
        <v>242</v>
      </c>
      <c r="E20" s="771" t="s">
        <v>249</v>
      </c>
      <c r="F20" s="921">
        <v>3</v>
      </c>
      <c r="G20" s="775" t="s">
        <v>167</v>
      </c>
      <c r="H20" s="771" t="s">
        <v>249</v>
      </c>
      <c r="I20" s="921">
        <v>3</v>
      </c>
      <c r="J20" s="190" t="s">
        <v>128</v>
      </c>
      <c r="K20" s="771" t="s">
        <v>117</v>
      </c>
      <c r="L20" s="921">
        <v>3</v>
      </c>
      <c r="M20" s="789" t="s">
        <v>267</v>
      </c>
      <c r="N20" s="771" t="s">
        <v>250</v>
      </c>
      <c r="O20" s="921">
        <v>3</v>
      </c>
      <c r="P20" s="937" t="s">
        <v>115</v>
      </c>
      <c r="Q20" s="942" t="s">
        <v>249</v>
      </c>
      <c r="R20" s="948"/>
      <c r="S20" s="957"/>
      <c r="T20" s="957"/>
      <c r="U20" s="957"/>
      <c r="V20" s="151"/>
    </row>
    <row r="21" spans="1:22" ht="15" customHeight="1">
      <c r="A21" s="915"/>
      <c r="B21" s="771"/>
      <c r="C21" s="921">
        <v>4</v>
      </c>
      <c r="D21" s="190" t="s">
        <v>37</v>
      </c>
      <c r="E21" s="771" t="s">
        <v>249</v>
      </c>
      <c r="F21" s="921">
        <v>4</v>
      </c>
      <c r="G21" s="190" t="s">
        <v>133</v>
      </c>
      <c r="H21" s="771" t="s">
        <v>237</v>
      </c>
      <c r="I21" s="921">
        <v>4</v>
      </c>
      <c r="J21" s="789" t="s">
        <v>172</v>
      </c>
      <c r="K21" s="771" t="s">
        <v>86</v>
      </c>
      <c r="L21" s="921">
        <v>4</v>
      </c>
      <c r="M21" s="855" t="s">
        <v>118</v>
      </c>
      <c r="N21" s="771" t="s">
        <v>249</v>
      </c>
      <c r="O21" s="921">
        <v>4</v>
      </c>
      <c r="P21" s="924" t="s">
        <v>165</v>
      </c>
      <c r="Q21" s="942" t="s">
        <v>249</v>
      </c>
      <c r="R21" s="948"/>
      <c r="S21" s="957"/>
      <c r="T21" s="957"/>
      <c r="U21" s="957"/>
      <c r="V21" s="151"/>
    </row>
    <row r="22" spans="1:22" ht="15" customHeight="1">
      <c r="A22" s="915"/>
      <c r="B22" s="771"/>
      <c r="C22" s="921">
        <v>5</v>
      </c>
      <c r="D22" s="922" t="s">
        <v>239</v>
      </c>
      <c r="E22" s="919" t="s">
        <v>240</v>
      </c>
      <c r="F22" s="921">
        <v>5</v>
      </c>
      <c r="G22" s="190" t="s">
        <v>173</v>
      </c>
      <c r="H22" s="771" t="s">
        <v>86</v>
      </c>
      <c r="I22" s="921">
        <v>5</v>
      </c>
      <c r="J22" s="855" t="s">
        <v>115</v>
      </c>
      <c r="K22" s="771" t="s">
        <v>249</v>
      </c>
      <c r="L22" s="921">
        <v>5</v>
      </c>
      <c r="M22" s="855" t="s">
        <v>166</v>
      </c>
      <c r="N22" s="771" t="s">
        <v>249</v>
      </c>
      <c r="O22" s="921">
        <v>5</v>
      </c>
      <c r="P22" s="855" t="s">
        <v>243</v>
      </c>
      <c r="Q22" s="942" t="s">
        <v>249</v>
      </c>
      <c r="R22" s="948"/>
      <c r="S22" s="958"/>
      <c r="T22" s="959"/>
      <c r="U22" s="935"/>
      <c r="V22" s="151"/>
    </row>
    <row r="23" spans="1:22" ht="3" customHeight="1">
      <c r="A23" s="920"/>
      <c r="B23" s="771"/>
      <c r="C23" s="771"/>
      <c r="D23" s="771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942"/>
      <c r="R23" s="948"/>
      <c r="S23" s="151"/>
      <c r="T23" s="151"/>
      <c r="U23" s="151"/>
      <c r="V23" s="151"/>
    </row>
    <row r="24" spans="1:22" ht="15" customHeight="1">
      <c r="A24" s="915" t="s">
        <v>251</v>
      </c>
      <c r="B24" s="771" t="s">
        <v>252</v>
      </c>
      <c r="C24" s="921">
        <v>1</v>
      </c>
      <c r="D24" s="771" t="s">
        <v>41</v>
      </c>
      <c r="E24" s="771" t="s">
        <v>253</v>
      </c>
      <c r="F24" s="921">
        <v>1</v>
      </c>
      <c r="G24" s="771" t="s">
        <v>41</v>
      </c>
      <c r="H24" s="771" t="s">
        <v>253</v>
      </c>
      <c r="I24" s="921">
        <v>1</v>
      </c>
      <c r="J24" s="917" t="s">
        <v>41</v>
      </c>
      <c r="K24" s="771" t="s">
        <v>253</v>
      </c>
      <c r="L24" s="921">
        <v>1</v>
      </c>
      <c r="M24" s="855" t="s">
        <v>238</v>
      </c>
      <c r="N24" s="771" t="s">
        <v>253</v>
      </c>
      <c r="O24" s="921">
        <v>1</v>
      </c>
      <c r="P24" s="190" t="s">
        <v>128</v>
      </c>
      <c r="Q24" s="942" t="s">
        <v>117</v>
      </c>
      <c r="R24" s="948"/>
      <c r="S24" s="960"/>
      <c r="T24" s="960"/>
      <c r="U24" s="960"/>
      <c r="V24" s="151"/>
    </row>
    <row r="25" spans="1:22" ht="15" customHeight="1">
      <c r="A25" s="915"/>
      <c r="B25" s="771"/>
      <c r="C25" s="921">
        <v>2</v>
      </c>
      <c r="D25" s="917" t="s">
        <v>167</v>
      </c>
      <c r="E25" s="771" t="s">
        <v>253</v>
      </c>
      <c r="F25" s="921">
        <v>2</v>
      </c>
      <c r="G25" s="771" t="s">
        <v>118</v>
      </c>
      <c r="H25" s="771" t="s">
        <v>253</v>
      </c>
      <c r="I25" s="921">
        <v>2</v>
      </c>
      <c r="J25" s="936" t="s">
        <v>268</v>
      </c>
      <c r="K25" s="771" t="s">
        <v>253</v>
      </c>
      <c r="L25" s="921">
        <v>2</v>
      </c>
      <c r="M25" s="789" t="s">
        <v>267</v>
      </c>
      <c r="N25" s="771" t="s">
        <v>254</v>
      </c>
      <c r="O25" s="921">
        <v>2</v>
      </c>
      <c r="P25" s="855" t="s">
        <v>41</v>
      </c>
      <c r="Q25" s="942" t="s">
        <v>253</v>
      </c>
      <c r="R25" s="948"/>
      <c r="S25" s="960"/>
      <c r="T25" s="960"/>
      <c r="U25" s="960"/>
      <c r="V25" s="151"/>
    </row>
    <row r="26" spans="1:22" ht="15" customHeight="1">
      <c r="A26" s="915"/>
      <c r="B26" s="771"/>
      <c r="C26" s="921">
        <v>3</v>
      </c>
      <c r="D26" s="917" t="s">
        <v>115</v>
      </c>
      <c r="E26" s="771" t="s">
        <v>253</v>
      </c>
      <c r="F26" s="921">
        <v>3</v>
      </c>
      <c r="G26" s="190" t="s">
        <v>133</v>
      </c>
      <c r="H26" s="771" t="s">
        <v>237</v>
      </c>
      <c r="I26" s="921">
        <v>3</v>
      </c>
      <c r="J26" s="855" t="s">
        <v>115</v>
      </c>
      <c r="K26" s="771" t="s">
        <v>253</v>
      </c>
      <c r="L26" s="921">
        <v>3</v>
      </c>
      <c r="M26" s="855" t="s">
        <v>118</v>
      </c>
      <c r="N26" s="771" t="s">
        <v>253</v>
      </c>
      <c r="O26" s="921">
        <v>3</v>
      </c>
      <c r="P26" s="937" t="s">
        <v>115</v>
      </c>
      <c r="Q26" s="942" t="s">
        <v>253</v>
      </c>
      <c r="R26" s="948"/>
      <c r="S26" s="960"/>
      <c r="T26" s="960"/>
      <c r="U26" s="960"/>
      <c r="V26" s="151"/>
    </row>
    <row r="27" spans="1:22" ht="15" customHeight="1">
      <c r="A27" s="915"/>
      <c r="B27" s="771"/>
      <c r="C27" s="921">
        <v>4</v>
      </c>
      <c r="D27" s="922" t="s">
        <v>239</v>
      </c>
      <c r="E27" s="919" t="s">
        <v>240</v>
      </c>
      <c r="F27" s="921">
        <v>4</v>
      </c>
      <c r="G27" s="190" t="s">
        <v>173</v>
      </c>
      <c r="H27" s="771" t="s">
        <v>86</v>
      </c>
      <c r="I27" s="921">
        <v>4</v>
      </c>
      <c r="J27" s="190" t="s">
        <v>128</v>
      </c>
      <c r="K27" s="771" t="s">
        <v>117</v>
      </c>
      <c r="L27" s="921">
        <v>4</v>
      </c>
      <c r="M27" s="190" t="s">
        <v>133</v>
      </c>
      <c r="N27" s="771" t="s">
        <v>237</v>
      </c>
      <c r="O27" s="921">
        <v>4</v>
      </c>
      <c r="P27" s="938" t="s">
        <v>166</v>
      </c>
      <c r="Q27" s="940" t="s">
        <v>253</v>
      </c>
      <c r="R27" s="948"/>
      <c r="S27" s="960"/>
      <c r="T27" s="960"/>
      <c r="U27" s="960"/>
      <c r="V27" s="151"/>
    </row>
    <row r="28" spans="1:22" ht="15" customHeight="1">
      <c r="A28" s="915"/>
      <c r="B28" s="771"/>
      <c r="C28" s="921">
        <v>5</v>
      </c>
      <c r="D28" s="190" t="s">
        <v>269</v>
      </c>
      <c r="E28" s="771" t="s">
        <v>101</v>
      </c>
      <c r="F28" s="921">
        <v>5</v>
      </c>
      <c r="G28" s="775" t="s">
        <v>167</v>
      </c>
      <c r="H28" s="771" t="s">
        <v>253</v>
      </c>
      <c r="I28" s="921">
        <v>5</v>
      </c>
      <c r="J28" s="789" t="s">
        <v>172</v>
      </c>
      <c r="K28" s="771" t="s">
        <v>86</v>
      </c>
      <c r="L28" s="921">
        <v>5</v>
      </c>
      <c r="M28" s="855" t="s">
        <v>166</v>
      </c>
      <c r="N28" s="771" t="s">
        <v>254</v>
      </c>
      <c r="O28" s="921">
        <v>5</v>
      </c>
      <c r="P28" s="855" t="s">
        <v>243</v>
      </c>
      <c r="Q28" s="942" t="s">
        <v>253</v>
      </c>
      <c r="R28" s="948"/>
      <c r="S28" s="960"/>
      <c r="T28" s="960"/>
      <c r="U28" s="960"/>
      <c r="V28" s="151"/>
    </row>
    <row r="29" spans="1:22" ht="2.25" customHeight="1">
      <c r="A29" s="920"/>
      <c r="B29" s="789"/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954"/>
      <c r="R29" s="948"/>
      <c r="S29" s="151"/>
      <c r="T29" s="151"/>
      <c r="U29" s="151"/>
      <c r="V29" s="151"/>
    </row>
    <row r="30" spans="1:22" ht="15" customHeight="1">
      <c r="A30" s="915" t="s">
        <v>255</v>
      </c>
      <c r="B30" s="771" t="s">
        <v>256</v>
      </c>
      <c r="C30" s="921">
        <v>1</v>
      </c>
      <c r="D30" s="771" t="s">
        <v>41</v>
      </c>
      <c r="E30" s="771" t="s">
        <v>257</v>
      </c>
      <c r="F30" s="921">
        <v>1</v>
      </c>
      <c r="G30" s="771" t="s">
        <v>41</v>
      </c>
      <c r="H30" s="771" t="s">
        <v>257</v>
      </c>
      <c r="I30" s="921">
        <v>1</v>
      </c>
      <c r="J30" s="917" t="s">
        <v>41</v>
      </c>
      <c r="K30" s="771" t="s">
        <v>257</v>
      </c>
      <c r="L30" s="921">
        <v>1</v>
      </c>
      <c r="M30" s="939" t="s">
        <v>239</v>
      </c>
      <c r="N30" s="940" t="s">
        <v>274</v>
      </c>
      <c r="O30" s="921">
        <v>1</v>
      </c>
      <c r="P30" s="855" t="s">
        <v>41</v>
      </c>
      <c r="Q30" s="942" t="s">
        <v>257</v>
      </c>
      <c r="R30" s="948"/>
      <c r="S30" s="935"/>
      <c r="T30" s="935"/>
      <c r="U30" s="961"/>
      <c r="V30" s="953"/>
    </row>
    <row r="31" spans="1:22" ht="15" customHeight="1">
      <c r="A31" s="915"/>
      <c r="B31" s="771"/>
      <c r="C31" s="921">
        <v>2</v>
      </c>
      <c r="D31" s="917" t="s">
        <v>111</v>
      </c>
      <c r="E31" s="771" t="s">
        <v>257</v>
      </c>
      <c r="F31" s="921">
        <v>2</v>
      </c>
      <c r="G31" s="771" t="s">
        <v>194</v>
      </c>
      <c r="H31" s="771" t="s">
        <v>257</v>
      </c>
      <c r="I31" s="921">
        <v>2</v>
      </c>
      <c r="J31" s="936" t="s">
        <v>164</v>
      </c>
      <c r="K31" s="771" t="s">
        <v>257</v>
      </c>
      <c r="L31" s="921">
        <v>2</v>
      </c>
      <c r="M31" s="939" t="s">
        <v>239</v>
      </c>
      <c r="N31" s="940" t="s">
        <v>274</v>
      </c>
      <c r="O31" s="921">
        <v>2</v>
      </c>
      <c r="P31" s="939" t="s">
        <v>118</v>
      </c>
      <c r="Q31" s="942" t="s">
        <v>257</v>
      </c>
      <c r="R31" s="948"/>
      <c r="S31" s="935"/>
      <c r="T31" s="935"/>
      <c r="U31" s="962"/>
      <c r="V31" s="953"/>
    </row>
    <row r="32" spans="1:22" ht="15" customHeight="1">
      <c r="A32" s="915"/>
      <c r="B32" s="771"/>
      <c r="C32" s="921">
        <v>3</v>
      </c>
      <c r="D32" s="917" t="s">
        <v>242</v>
      </c>
      <c r="E32" s="771" t="s">
        <v>257</v>
      </c>
      <c r="F32" s="921">
        <v>3</v>
      </c>
      <c r="G32" s="775" t="s">
        <v>241</v>
      </c>
      <c r="H32" s="771" t="s">
        <v>257</v>
      </c>
      <c r="I32" s="921">
        <v>3</v>
      </c>
      <c r="J32" s="855" t="s">
        <v>167</v>
      </c>
      <c r="K32" s="771" t="s">
        <v>257</v>
      </c>
      <c r="L32" s="921">
        <v>3</v>
      </c>
      <c r="M32" s="190" t="s">
        <v>133</v>
      </c>
      <c r="N32" s="771" t="s">
        <v>237</v>
      </c>
      <c r="O32" s="921">
        <v>3</v>
      </c>
      <c r="P32" s="855" t="s">
        <v>166</v>
      </c>
      <c r="Q32" s="942" t="s">
        <v>257</v>
      </c>
      <c r="R32" s="948"/>
      <c r="S32" s="935"/>
      <c r="T32" s="935"/>
      <c r="U32" s="935"/>
      <c r="V32" s="953"/>
    </row>
    <row r="33" spans="1:22" ht="15" customHeight="1">
      <c r="A33" s="915"/>
      <c r="B33" s="771"/>
      <c r="C33" s="921">
        <v>4</v>
      </c>
      <c r="D33" s="917" t="s">
        <v>188</v>
      </c>
      <c r="E33" s="771" t="s">
        <v>257</v>
      </c>
      <c r="F33" s="921">
        <v>4</v>
      </c>
      <c r="G33" s="190" t="s">
        <v>128</v>
      </c>
      <c r="H33" s="771" t="s">
        <v>117</v>
      </c>
      <c r="I33" s="921">
        <v>4</v>
      </c>
      <c r="J33" s="190" t="s">
        <v>258</v>
      </c>
      <c r="K33" s="771" t="s">
        <v>257</v>
      </c>
      <c r="L33" s="921">
        <v>4</v>
      </c>
      <c r="M33" s="190" t="s">
        <v>128</v>
      </c>
      <c r="N33" s="771" t="s">
        <v>117</v>
      </c>
      <c r="O33" s="921">
        <v>4</v>
      </c>
      <c r="P33" s="924" t="s">
        <v>165</v>
      </c>
      <c r="Q33" s="942" t="s">
        <v>257</v>
      </c>
      <c r="R33" s="948"/>
      <c r="S33" s="935"/>
      <c r="T33" s="935"/>
      <c r="U33" s="935"/>
      <c r="V33" s="151"/>
    </row>
    <row r="34" spans="1:21" ht="15" customHeight="1">
      <c r="A34" s="915"/>
      <c r="B34" s="771"/>
      <c r="C34" s="921">
        <v>5</v>
      </c>
      <c r="D34" s="190" t="s">
        <v>37</v>
      </c>
      <c r="E34" s="771" t="s">
        <v>257</v>
      </c>
      <c r="F34" s="921">
        <v>5</v>
      </c>
      <c r="G34" s="190" t="s">
        <v>133</v>
      </c>
      <c r="H34" s="771" t="s">
        <v>237</v>
      </c>
      <c r="I34" s="921">
        <v>5</v>
      </c>
      <c r="J34" s="789" t="s">
        <v>172</v>
      </c>
      <c r="K34" s="771" t="s">
        <v>257</v>
      </c>
      <c r="L34" s="921">
        <v>5</v>
      </c>
      <c r="M34" s="855" t="s">
        <v>133</v>
      </c>
      <c r="N34" s="771" t="s">
        <v>237</v>
      </c>
      <c r="O34" s="921">
        <v>5</v>
      </c>
      <c r="P34" s="855" t="s">
        <v>243</v>
      </c>
      <c r="Q34" s="942" t="s">
        <v>257</v>
      </c>
      <c r="R34" s="948"/>
      <c r="S34" s="957"/>
      <c r="T34" s="957"/>
      <c r="U34" s="957"/>
    </row>
    <row r="35" spans="1:21" ht="6" customHeight="1">
      <c r="A35" s="923"/>
      <c r="B35" s="771"/>
      <c r="C35" s="771"/>
      <c r="D35" s="771"/>
      <c r="E35" s="771"/>
      <c r="F35" s="771"/>
      <c r="G35" s="771"/>
      <c r="H35" s="771"/>
      <c r="I35" s="771"/>
      <c r="J35" s="771"/>
      <c r="K35" s="771"/>
      <c r="L35" s="771"/>
      <c r="M35" s="771"/>
      <c r="N35" s="771"/>
      <c r="O35" s="771"/>
      <c r="P35" s="771"/>
      <c r="Q35" s="942"/>
      <c r="R35" s="948"/>
      <c r="S35" s="957"/>
      <c r="T35" s="957"/>
      <c r="U35" s="957"/>
    </row>
    <row r="36" spans="1:21" ht="15" customHeight="1">
      <c r="A36" s="915" t="s">
        <v>175</v>
      </c>
      <c r="B36" s="771" t="s">
        <v>176</v>
      </c>
      <c r="C36" s="916">
        <v>1</v>
      </c>
      <c r="D36" s="789" t="s">
        <v>41</v>
      </c>
      <c r="E36" s="771" t="s">
        <v>177</v>
      </c>
      <c r="F36" s="916">
        <v>1</v>
      </c>
      <c r="G36" s="190" t="s">
        <v>128</v>
      </c>
      <c r="H36" s="771" t="s">
        <v>117</v>
      </c>
      <c r="I36" s="916">
        <v>1</v>
      </c>
      <c r="J36" s="917" t="s">
        <v>41</v>
      </c>
      <c r="K36" s="771" t="s">
        <v>177</v>
      </c>
      <c r="L36" s="916">
        <v>1</v>
      </c>
      <c r="M36" s="855" t="s">
        <v>238</v>
      </c>
      <c r="N36" s="941" t="s">
        <v>261</v>
      </c>
      <c r="O36" s="916">
        <v>1</v>
      </c>
      <c r="P36" s="855" t="s">
        <v>41</v>
      </c>
      <c r="Q36" s="942" t="s">
        <v>177</v>
      </c>
      <c r="R36" s="948"/>
      <c r="S36" s="957"/>
      <c r="T36" s="957"/>
      <c r="U36" s="957"/>
    </row>
    <row r="37" spans="1:21" ht="15" customHeight="1">
      <c r="A37" s="915"/>
      <c r="B37" s="771"/>
      <c r="C37" s="916">
        <v>2</v>
      </c>
      <c r="D37" s="924" t="s">
        <v>167</v>
      </c>
      <c r="E37" s="925" t="s">
        <v>177</v>
      </c>
      <c r="F37" s="916">
        <v>2</v>
      </c>
      <c r="G37" s="771" t="s">
        <v>41</v>
      </c>
      <c r="H37" s="771" t="s">
        <v>177</v>
      </c>
      <c r="I37" s="916">
        <v>2</v>
      </c>
      <c r="J37" s="936" t="s">
        <v>268</v>
      </c>
      <c r="K37" s="771" t="s">
        <v>177</v>
      </c>
      <c r="L37" s="916">
        <v>2</v>
      </c>
      <c r="M37" s="190" t="s">
        <v>128</v>
      </c>
      <c r="N37" s="771" t="s">
        <v>117</v>
      </c>
      <c r="O37" s="916">
        <v>2</v>
      </c>
      <c r="P37" s="937" t="s">
        <v>115</v>
      </c>
      <c r="Q37" s="942" t="s">
        <v>177</v>
      </c>
      <c r="R37" s="948"/>
      <c r="S37" s="957"/>
      <c r="T37" s="957"/>
      <c r="U37" s="957"/>
    </row>
    <row r="38" spans="1:21" ht="15" customHeight="1">
      <c r="A38" s="915"/>
      <c r="B38" s="771"/>
      <c r="C38" s="916">
        <v>3</v>
      </c>
      <c r="D38" s="917" t="s">
        <v>242</v>
      </c>
      <c r="E38" s="925" t="s">
        <v>177</v>
      </c>
      <c r="F38" s="916">
        <v>3</v>
      </c>
      <c r="G38" s="771" t="s">
        <v>118</v>
      </c>
      <c r="H38" s="771" t="s">
        <v>177</v>
      </c>
      <c r="I38" s="916">
        <v>3</v>
      </c>
      <c r="J38" s="855" t="s">
        <v>115</v>
      </c>
      <c r="K38" s="771" t="s">
        <v>177</v>
      </c>
      <c r="L38" s="916">
        <v>3</v>
      </c>
      <c r="M38" s="789" t="s">
        <v>267</v>
      </c>
      <c r="N38" s="789" t="s">
        <v>261</v>
      </c>
      <c r="O38" s="916">
        <v>3</v>
      </c>
      <c r="P38" s="771" t="s">
        <v>271</v>
      </c>
      <c r="Q38" s="942" t="s">
        <v>177</v>
      </c>
      <c r="R38" s="948"/>
      <c r="S38" s="957"/>
      <c r="T38" s="957"/>
      <c r="U38" s="957"/>
    </row>
    <row r="39" spans="1:21" ht="15" customHeight="1">
      <c r="A39" s="915"/>
      <c r="B39" s="771"/>
      <c r="C39" s="916">
        <v>4</v>
      </c>
      <c r="D39" s="788" t="s">
        <v>133</v>
      </c>
      <c r="E39" s="771" t="s">
        <v>147</v>
      </c>
      <c r="F39" s="916">
        <v>4</v>
      </c>
      <c r="G39" s="775" t="s">
        <v>167</v>
      </c>
      <c r="H39" s="771" t="s">
        <v>177</v>
      </c>
      <c r="I39" s="916">
        <v>4</v>
      </c>
      <c r="J39" s="190" t="s">
        <v>173</v>
      </c>
      <c r="K39" s="771" t="s">
        <v>177</v>
      </c>
      <c r="L39" s="916">
        <v>4</v>
      </c>
      <c r="M39" s="855" t="s">
        <v>118</v>
      </c>
      <c r="N39" s="924" t="s">
        <v>261</v>
      </c>
      <c r="O39" s="916">
        <v>4</v>
      </c>
      <c r="P39" s="924" t="s">
        <v>165</v>
      </c>
      <c r="Q39" s="942" t="s">
        <v>177</v>
      </c>
      <c r="R39" s="948"/>
      <c r="S39" s="957"/>
      <c r="T39" s="957"/>
      <c r="U39" s="957"/>
    </row>
    <row r="40" spans="1:21" ht="15" customHeight="1">
      <c r="A40" s="915"/>
      <c r="B40" s="771"/>
      <c r="C40" s="916">
        <v>5</v>
      </c>
      <c r="D40" s="789" t="s">
        <v>133</v>
      </c>
      <c r="E40" s="771" t="s">
        <v>147</v>
      </c>
      <c r="F40" s="916">
        <v>5</v>
      </c>
      <c r="G40" s="917" t="s">
        <v>242</v>
      </c>
      <c r="H40" s="771" t="s">
        <v>177</v>
      </c>
      <c r="I40" s="916">
        <v>5</v>
      </c>
      <c r="J40" s="789" t="s">
        <v>172</v>
      </c>
      <c r="K40" s="771" t="s">
        <v>177</v>
      </c>
      <c r="L40" s="916">
        <v>5</v>
      </c>
      <c r="M40" s="855" t="s">
        <v>42</v>
      </c>
      <c r="N40" s="789" t="s">
        <v>275</v>
      </c>
      <c r="O40" s="916">
        <v>5</v>
      </c>
      <c r="P40" s="855" t="s">
        <v>243</v>
      </c>
      <c r="Q40" s="942" t="s">
        <v>177</v>
      </c>
      <c r="R40" s="948"/>
      <c r="S40" s="957"/>
      <c r="T40" s="957"/>
      <c r="U40" s="957"/>
    </row>
    <row r="41" spans="1:21" ht="6" customHeight="1">
      <c r="A41" s="923"/>
      <c r="B41" s="926"/>
      <c r="C41" s="926"/>
      <c r="D41" s="927"/>
      <c r="E41" s="926"/>
      <c r="F41" s="926"/>
      <c r="G41" s="927"/>
      <c r="H41" s="926"/>
      <c r="I41" s="926"/>
      <c r="J41" s="926"/>
      <c r="K41" s="926"/>
      <c r="L41" s="926"/>
      <c r="M41" s="927"/>
      <c r="N41" s="926"/>
      <c r="O41" s="926"/>
      <c r="P41" s="927"/>
      <c r="Q41" s="942"/>
      <c r="R41" s="948"/>
      <c r="S41" s="957"/>
      <c r="T41" s="957"/>
      <c r="U41" s="957"/>
    </row>
    <row r="42" spans="1:21" ht="16.5" customHeight="1">
      <c r="A42" s="915" t="s">
        <v>180</v>
      </c>
      <c r="B42" s="771" t="s">
        <v>181</v>
      </c>
      <c r="C42" s="916">
        <v>1</v>
      </c>
      <c r="D42" s="788" t="s">
        <v>133</v>
      </c>
      <c r="E42" s="771" t="s">
        <v>147</v>
      </c>
      <c r="F42" s="916">
        <v>1</v>
      </c>
      <c r="G42" s="771" t="s">
        <v>41</v>
      </c>
      <c r="H42" s="771" t="s">
        <v>182</v>
      </c>
      <c r="I42" s="916">
        <v>1</v>
      </c>
      <c r="J42" s="917" t="s">
        <v>41</v>
      </c>
      <c r="K42" s="771" t="s">
        <v>182</v>
      </c>
      <c r="L42" s="916">
        <v>1</v>
      </c>
      <c r="M42" s="190" t="s">
        <v>128</v>
      </c>
      <c r="N42" s="771" t="s">
        <v>117</v>
      </c>
      <c r="O42" s="916">
        <v>1</v>
      </c>
      <c r="P42" s="855" t="s">
        <v>41</v>
      </c>
      <c r="Q42" s="942" t="s">
        <v>182</v>
      </c>
      <c r="R42" s="948"/>
      <c r="S42" s="957"/>
      <c r="T42" s="957"/>
      <c r="U42" s="957"/>
    </row>
    <row r="43" spans="1:21" ht="16.5" customHeight="1">
      <c r="A43" s="915"/>
      <c r="B43" s="771"/>
      <c r="C43" s="916">
        <v>2</v>
      </c>
      <c r="D43" s="788" t="s">
        <v>133</v>
      </c>
      <c r="E43" s="771" t="s">
        <v>147</v>
      </c>
      <c r="F43" s="916">
        <v>2</v>
      </c>
      <c r="G43" s="190" t="s">
        <v>128</v>
      </c>
      <c r="H43" s="771" t="s">
        <v>117</v>
      </c>
      <c r="I43" s="916">
        <v>2</v>
      </c>
      <c r="J43" s="936"/>
      <c r="K43" s="771" t="s">
        <v>182</v>
      </c>
      <c r="L43" s="916">
        <v>2</v>
      </c>
      <c r="M43" s="855" t="s">
        <v>238</v>
      </c>
      <c r="N43" s="942" t="s">
        <v>182</v>
      </c>
      <c r="O43" s="916">
        <v>2</v>
      </c>
      <c r="P43" s="937" t="s">
        <v>115</v>
      </c>
      <c r="Q43" s="942" t="s">
        <v>182</v>
      </c>
      <c r="R43" s="948"/>
      <c r="S43" s="957"/>
      <c r="T43" s="957"/>
      <c r="U43" s="957"/>
    </row>
    <row r="44" spans="1:21" ht="12" customHeight="1">
      <c r="A44" s="915"/>
      <c r="B44" s="771"/>
      <c r="C44" s="916">
        <v>3</v>
      </c>
      <c r="D44" s="789" t="s">
        <v>41</v>
      </c>
      <c r="E44" s="771" t="s">
        <v>182</v>
      </c>
      <c r="F44" s="916">
        <v>3</v>
      </c>
      <c r="G44" s="771" t="s">
        <v>194</v>
      </c>
      <c r="H44" s="771" t="s">
        <v>182</v>
      </c>
      <c r="I44" s="916">
        <v>3</v>
      </c>
      <c r="J44" s="855" t="s">
        <v>115</v>
      </c>
      <c r="K44" s="771" t="s">
        <v>182</v>
      </c>
      <c r="L44" s="916">
        <v>3</v>
      </c>
      <c r="M44" s="789" t="s">
        <v>267</v>
      </c>
      <c r="N44" s="771" t="s">
        <v>182</v>
      </c>
      <c r="O44" s="916">
        <v>3</v>
      </c>
      <c r="P44" s="771" t="s">
        <v>271</v>
      </c>
      <c r="Q44" s="942" t="s">
        <v>182</v>
      </c>
      <c r="S44" s="957"/>
      <c r="T44" s="957"/>
      <c r="U44" s="957"/>
    </row>
    <row r="45" spans="1:21" ht="12" customHeight="1">
      <c r="A45" s="915"/>
      <c r="B45" s="771"/>
      <c r="C45" s="916">
        <v>4</v>
      </c>
      <c r="D45" s="924" t="s">
        <v>167</v>
      </c>
      <c r="E45" s="928" t="s">
        <v>182</v>
      </c>
      <c r="F45" s="916">
        <v>4</v>
      </c>
      <c r="G45" s="775" t="s">
        <v>167</v>
      </c>
      <c r="H45" s="771" t="s">
        <v>182</v>
      </c>
      <c r="I45" s="771"/>
      <c r="J45" s="190" t="s">
        <v>173</v>
      </c>
      <c r="K45" s="771" t="s">
        <v>182</v>
      </c>
      <c r="L45" s="916">
        <v>4</v>
      </c>
      <c r="M45" s="855" t="s">
        <v>24</v>
      </c>
      <c r="N45" s="771" t="s">
        <v>53</v>
      </c>
      <c r="O45" s="916">
        <v>4</v>
      </c>
      <c r="P45" s="924" t="s">
        <v>165</v>
      </c>
      <c r="Q45" s="942" t="s">
        <v>182</v>
      </c>
      <c r="R45" s="948"/>
      <c r="S45" s="957"/>
      <c r="T45" s="957"/>
      <c r="U45" s="957"/>
    </row>
    <row r="46" spans="1:21" ht="12" customHeight="1">
      <c r="A46" s="915"/>
      <c r="B46" s="929"/>
      <c r="C46" s="930">
        <v>5</v>
      </c>
      <c r="D46" s="917" t="s">
        <v>242</v>
      </c>
      <c r="E46" s="928" t="s">
        <v>182</v>
      </c>
      <c r="F46" s="930">
        <v>5</v>
      </c>
      <c r="G46" s="917" t="s">
        <v>242</v>
      </c>
      <c r="H46" s="929" t="s">
        <v>182</v>
      </c>
      <c r="I46" s="930">
        <v>5</v>
      </c>
      <c r="J46" s="789" t="s">
        <v>172</v>
      </c>
      <c r="K46" s="929" t="s">
        <v>182</v>
      </c>
      <c r="L46" s="930">
        <v>5</v>
      </c>
      <c r="M46" s="855" t="s">
        <v>258</v>
      </c>
      <c r="N46" s="929" t="s">
        <v>182</v>
      </c>
      <c r="O46" s="930">
        <v>5</v>
      </c>
      <c r="P46" s="855" t="s">
        <v>243</v>
      </c>
      <c r="Q46" s="963" t="s">
        <v>182</v>
      </c>
      <c r="R46" s="948"/>
      <c r="T46" s="964"/>
      <c r="U46" s="964"/>
    </row>
    <row r="47" spans="1:21" ht="4.5" customHeight="1">
      <c r="A47" s="931"/>
      <c r="B47" s="931"/>
      <c r="C47" s="931"/>
      <c r="D47" s="931"/>
      <c r="E47" s="931"/>
      <c r="F47" s="931"/>
      <c r="G47" s="931"/>
      <c r="H47" s="931"/>
      <c r="I47" s="931"/>
      <c r="J47" s="931"/>
      <c r="K47" s="931"/>
      <c r="L47" s="931"/>
      <c r="M47" s="931"/>
      <c r="N47" s="931"/>
      <c r="O47" s="931"/>
      <c r="P47" s="931"/>
      <c r="Q47" s="931"/>
      <c r="R47" s="948"/>
      <c r="T47" s="964"/>
      <c r="U47" s="964"/>
    </row>
    <row r="48" spans="1:21" ht="16.5" customHeight="1">
      <c r="A48" s="905" t="s">
        <v>0</v>
      </c>
      <c r="B48" s="905"/>
      <c r="C48" s="905"/>
      <c r="D48" s="905"/>
      <c r="E48" s="905"/>
      <c r="F48" s="190"/>
      <c r="G48" s="190"/>
      <c r="H48" s="190"/>
      <c r="I48" s="190"/>
      <c r="J48" s="190"/>
      <c r="K48" s="190"/>
      <c r="L48" s="190"/>
      <c r="M48" s="190"/>
      <c r="N48" s="190"/>
      <c r="Q48" s="931"/>
      <c r="R48" s="965"/>
      <c r="T48" s="966"/>
      <c r="U48" s="967"/>
    </row>
    <row r="49" spans="1:21" ht="15">
      <c r="A49" s="906" t="s">
        <v>1</v>
      </c>
      <c r="B49" s="906"/>
      <c r="C49" s="906"/>
      <c r="D49" s="906"/>
      <c r="E49" s="905"/>
      <c r="F49" s="907" t="s">
        <v>231</v>
      </c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31"/>
      <c r="R49" s="965"/>
      <c r="T49" s="968"/>
      <c r="U49" s="967"/>
    </row>
    <row r="50" spans="1:21" ht="15">
      <c r="A50" s="190"/>
      <c r="B50" s="190"/>
      <c r="C50" s="190"/>
      <c r="D50" s="908"/>
      <c r="E50" s="908"/>
      <c r="F50" s="908"/>
      <c r="G50" s="908"/>
      <c r="H50" s="908"/>
      <c r="I50" s="908"/>
      <c r="J50" s="934" t="s">
        <v>272</v>
      </c>
      <c r="K50" s="934"/>
      <c r="L50" s="934"/>
      <c r="M50" s="934" t="s">
        <v>263</v>
      </c>
      <c r="N50" s="934"/>
      <c r="O50" s="935"/>
      <c r="P50" s="935"/>
      <c r="Q50" s="931"/>
      <c r="R50" s="965"/>
      <c r="T50" s="964"/>
      <c r="U50" s="964"/>
    </row>
    <row r="51" spans="1:18" ht="3" customHeight="1">
      <c r="A51" s="931"/>
      <c r="B51" s="931"/>
      <c r="C51" s="931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65"/>
    </row>
    <row r="52" spans="1:18" ht="13.5" hidden="1">
      <c r="A52" s="932"/>
      <c r="B52" s="932"/>
      <c r="C52" s="932"/>
      <c r="D52" s="932"/>
      <c r="E52" s="932"/>
      <c r="F52" s="932"/>
      <c r="G52" s="932"/>
      <c r="H52" s="932"/>
      <c r="I52" s="932"/>
      <c r="J52" s="932"/>
      <c r="K52" s="932"/>
      <c r="L52" s="932"/>
      <c r="M52" s="932"/>
      <c r="N52" s="932"/>
      <c r="O52" s="932"/>
      <c r="P52" s="932"/>
      <c r="Q52" s="932"/>
      <c r="R52" s="969"/>
    </row>
    <row r="53" spans="1:17" ht="14.25">
      <c r="A53" s="909" t="s">
        <v>4</v>
      </c>
      <c r="B53" s="910" t="s">
        <v>5</v>
      </c>
      <c r="C53" s="911" t="s">
        <v>6</v>
      </c>
      <c r="D53" s="911"/>
      <c r="E53" s="911"/>
      <c r="F53" s="911" t="s">
        <v>7</v>
      </c>
      <c r="G53" s="911"/>
      <c r="H53" s="911"/>
      <c r="I53" s="911" t="s">
        <v>8</v>
      </c>
      <c r="J53" s="911"/>
      <c r="K53" s="911"/>
      <c r="L53" s="911" t="s">
        <v>9</v>
      </c>
      <c r="M53" s="911"/>
      <c r="N53" s="911"/>
      <c r="O53" s="911" t="s">
        <v>10</v>
      </c>
      <c r="P53" s="911"/>
      <c r="Q53" s="949"/>
    </row>
    <row r="54" spans="1:17" ht="13.5">
      <c r="A54" s="912"/>
      <c r="B54" s="913"/>
      <c r="C54" s="914" t="s">
        <v>11</v>
      </c>
      <c r="D54" s="914" t="s">
        <v>12</v>
      </c>
      <c r="E54" s="914" t="s">
        <v>13</v>
      </c>
      <c r="F54" s="914" t="s">
        <v>11</v>
      </c>
      <c r="G54" s="914" t="s">
        <v>12</v>
      </c>
      <c r="H54" s="914" t="s">
        <v>13</v>
      </c>
      <c r="I54" s="914" t="s">
        <v>11</v>
      </c>
      <c r="J54" s="914" t="s">
        <v>12</v>
      </c>
      <c r="K54" s="914" t="s">
        <v>13</v>
      </c>
      <c r="L54" s="914" t="s">
        <v>11</v>
      </c>
      <c r="M54" s="914" t="s">
        <v>12</v>
      </c>
      <c r="N54" s="914" t="s">
        <v>13</v>
      </c>
      <c r="O54" s="914" t="s">
        <v>11</v>
      </c>
      <c r="P54" s="914" t="s">
        <v>12</v>
      </c>
      <c r="Q54" s="951" t="s">
        <v>13</v>
      </c>
    </row>
    <row r="55" spans="1:17" ht="12.75">
      <c r="A55" s="915" t="s">
        <v>233</v>
      </c>
      <c r="B55" s="771"/>
      <c r="C55" s="916"/>
      <c r="D55" s="917" t="s">
        <v>21</v>
      </c>
      <c r="E55" s="771" t="s">
        <v>80</v>
      </c>
      <c r="F55" s="916"/>
      <c r="G55" s="767"/>
      <c r="H55" s="771"/>
      <c r="I55" s="916"/>
      <c r="J55" s="943"/>
      <c r="K55" s="771"/>
      <c r="L55" s="916"/>
      <c r="M55" s="943"/>
      <c r="N55" s="771"/>
      <c r="O55" s="916"/>
      <c r="P55" s="943"/>
      <c r="Q55" s="942"/>
    </row>
    <row r="56" spans="1:17" ht="12.75">
      <c r="A56" s="915"/>
      <c r="B56" s="771"/>
      <c r="C56" s="916"/>
      <c r="D56" s="917" t="s">
        <v>133</v>
      </c>
      <c r="E56" s="771" t="s">
        <v>237</v>
      </c>
      <c r="F56" s="916"/>
      <c r="G56" s="767"/>
      <c r="H56" s="771"/>
      <c r="I56" s="916"/>
      <c r="J56" s="771"/>
      <c r="K56" s="771"/>
      <c r="L56" s="916"/>
      <c r="M56" s="771"/>
      <c r="N56" s="771"/>
      <c r="O56" s="944"/>
      <c r="P56" s="943"/>
      <c r="Q56" s="942"/>
    </row>
    <row r="57" spans="1:17" ht="12.75">
      <c r="A57" s="915"/>
      <c r="B57" s="771"/>
      <c r="C57" s="916"/>
      <c r="D57" s="917" t="s">
        <v>133</v>
      </c>
      <c r="E57" s="771" t="s">
        <v>237</v>
      </c>
      <c r="F57" s="916"/>
      <c r="G57" s="767"/>
      <c r="H57" s="771"/>
      <c r="I57" s="916"/>
      <c r="J57" s="943"/>
      <c r="K57" s="771"/>
      <c r="L57" s="916"/>
      <c r="M57" s="943"/>
      <c r="N57" s="771"/>
      <c r="O57" s="916"/>
      <c r="P57" s="943"/>
      <c r="Q57" s="942"/>
    </row>
    <row r="58" spans="1:17" ht="12.75">
      <c r="A58" s="915"/>
      <c r="B58" s="771"/>
      <c r="C58" s="916"/>
      <c r="D58" s="917" t="s">
        <v>82</v>
      </c>
      <c r="E58" s="771" t="s">
        <v>264</v>
      </c>
      <c r="F58" s="916"/>
      <c r="G58" s="933"/>
      <c r="H58" s="771"/>
      <c r="I58" s="916"/>
      <c r="J58" s="921"/>
      <c r="K58" s="771"/>
      <c r="L58" s="916"/>
      <c r="M58" s="771"/>
      <c r="N58" s="771"/>
      <c r="O58" s="916"/>
      <c r="P58" s="945"/>
      <c r="Q58" s="942"/>
    </row>
    <row r="59" spans="1:17" ht="12.75">
      <c r="A59" s="915"/>
      <c r="B59" s="771"/>
      <c r="C59" s="916"/>
      <c r="D59" s="917" t="s">
        <v>239</v>
      </c>
      <c r="E59" s="771" t="s">
        <v>240</v>
      </c>
      <c r="F59" s="916"/>
      <c r="G59" s="775"/>
      <c r="H59" s="771"/>
      <c r="I59" s="916"/>
      <c r="J59" s="946"/>
      <c r="K59" s="771"/>
      <c r="L59" s="916"/>
      <c r="M59" s="947"/>
      <c r="N59" s="771"/>
      <c r="O59" s="916"/>
      <c r="P59" s="943"/>
      <c r="Q59" s="942"/>
    </row>
    <row r="60" spans="1:17" ht="12.75">
      <c r="A60" s="920"/>
      <c r="B60" s="789"/>
      <c r="C60" s="789"/>
      <c r="D60" s="789"/>
      <c r="E60" s="789"/>
      <c r="F60" s="789"/>
      <c r="G60" s="789"/>
      <c r="H60" s="789"/>
      <c r="I60" s="789"/>
      <c r="J60" s="789"/>
      <c r="K60" s="789"/>
      <c r="L60" s="789"/>
      <c r="M60" s="789"/>
      <c r="N60" s="789"/>
      <c r="O60" s="789"/>
      <c r="P60" s="789"/>
      <c r="Q60" s="954"/>
    </row>
    <row r="61" spans="1:20" ht="12.75">
      <c r="A61" s="915" t="s">
        <v>244</v>
      </c>
      <c r="B61" s="771"/>
      <c r="C61" s="916"/>
      <c r="D61" s="917" t="s">
        <v>239</v>
      </c>
      <c r="E61" s="771" t="s">
        <v>240</v>
      </c>
      <c r="F61" s="916"/>
      <c r="G61" s="771"/>
      <c r="H61" s="771"/>
      <c r="I61" s="916"/>
      <c r="J61" s="771"/>
      <c r="K61" s="771"/>
      <c r="L61" s="916"/>
      <c r="M61" s="943"/>
      <c r="N61" s="771"/>
      <c r="O61" s="916"/>
      <c r="P61" s="943"/>
      <c r="Q61" s="942"/>
      <c r="S61" s="788" t="s">
        <v>133</v>
      </c>
      <c r="T61" s="771" t="s">
        <v>237</v>
      </c>
    </row>
    <row r="62" spans="1:20" ht="12.75">
      <c r="A62" s="915"/>
      <c r="B62" s="771"/>
      <c r="C62" s="916"/>
      <c r="D62" s="917" t="s">
        <v>21</v>
      </c>
      <c r="E62" s="771" t="s">
        <v>80</v>
      </c>
      <c r="F62" s="916"/>
      <c r="G62" s="771"/>
      <c r="H62" s="771"/>
      <c r="I62" s="916"/>
      <c r="J62" s="943"/>
      <c r="K62" s="771"/>
      <c r="L62" s="916"/>
      <c r="M62" s="943"/>
      <c r="N62" s="771"/>
      <c r="O62" s="916"/>
      <c r="P62" s="943"/>
      <c r="Q62" s="942"/>
      <c r="S62" s="917" t="s">
        <v>133</v>
      </c>
      <c r="T62" s="771" t="s">
        <v>237</v>
      </c>
    </row>
    <row r="63" spans="1:17" ht="12.75">
      <c r="A63" s="915"/>
      <c r="B63" s="771"/>
      <c r="C63" s="916"/>
      <c r="D63" s="917" t="s">
        <v>82</v>
      </c>
      <c r="E63" s="771" t="s">
        <v>264</v>
      </c>
      <c r="F63" s="916"/>
      <c r="G63" s="917"/>
      <c r="H63" s="771"/>
      <c r="I63" s="916"/>
      <c r="J63" s="771"/>
      <c r="K63" s="771"/>
      <c r="L63" s="916"/>
      <c r="M63" s="943"/>
      <c r="N63" s="771"/>
      <c r="O63" s="916"/>
      <c r="P63" s="943"/>
      <c r="Q63" s="942"/>
    </row>
    <row r="64" spans="1:17" ht="12.75">
      <c r="A64" s="915"/>
      <c r="B64" s="771"/>
      <c r="C64" s="916"/>
      <c r="D64" s="788" t="s">
        <v>133</v>
      </c>
      <c r="E64" s="771" t="s">
        <v>237</v>
      </c>
      <c r="F64" s="916"/>
      <c r="G64" s="771"/>
      <c r="H64" s="771"/>
      <c r="I64" s="916"/>
      <c r="J64" s="917"/>
      <c r="K64" s="771"/>
      <c r="L64" s="916"/>
      <c r="M64" s="943"/>
      <c r="N64" s="771"/>
      <c r="O64" s="916"/>
      <c r="P64" s="943"/>
      <c r="Q64" s="942"/>
    </row>
    <row r="65" spans="1:17" ht="12.75">
      <c r="A65" s="915"/>
      <c r="B65" s="771"/>
      <c r="C65" s="916"/>
      <c r="D65" s="917" t="s">
        <v>133</v>
      </c>
      <c r="E65" s="771" t="s">
        <v>237</v>
      </c>
      <c r="F65" s="916"/>
      <c r="G65" s="771"/>
      <c r="H65" s="771"/>
      <c r="I65" s="916"/>
      <c r="J65" s="916"/>
      <c r="K65" s="771"/>
      <c r="L65" s="916"/>
      <c r="M65" s="771"/>
      <c r="N65" s="771"/>
      <c r="O65" s="916"/>
      <c r="P65" s="943"/>
      <c r="Q65" s="942"/>
    </row>
    <row r="66" spans="1:17" ht="12.75">
      <c r="A66" s="920"/>
      <c r="B66" s="789"/>
      <c r="C66" s="789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  <c r="P66" s="789"/>
      <c r="Q66" s="954"/>
    </row>
    <row r="67" spans="1:17" ht="12.75">
      <c r="A67" s="915" t="s">
        <v>247</v>
      </c>
      <c r="B67" s="771"/>
      <c r="C67" s="916"/>
      <c r="D67" s="917"/>
      <c r="E67" s="771"/>
      <c r="F67" s="916"/>
      <c r="G67" s="771"/>
      <c r="H67" s="771"/>
      <c r="I67" s="916"/>
      <c r="J67" s="788" t="s">
        <v>133</v>
      </c>
      <c r="K67" s="771" t="s">
        <v>237</v>
      </c>
      <c r="L67" s="916"/>
      <c r="M67" s="943"/>
      <c r="N67" s="771"/>
      <c r="O67" s="916"/>
      <c r="P67" s="943"/>
      <c r="Q67" s="942"/>
    </row>
    <row r="68" spans="1:17" ht="12.75">
      <c r="A68" s="915"/>
      <c r="B68" s="771"/>
      <c r="C68" s="916"/>
      <c r="D68" s="917"/>
      <c r="E68" s="771"/>
      <c r="F68" s="916"/>
      <c r="G68" s="771"/>
      <c r="H68" s="771"/>
      <c r="I68" s="916"/>
      <c r="J68" s="788" t="s">
        <v>276</v>
      </c>
      <c r="K68" s="771" t="s">
        <v>240</v>
      </c>
      <c r="L68" s="916"/>
      <c r="M68" s="943"/>
      <c r="N68" s="771"/>
      <c r="O68" s="916"/>
      <c r="P68" s="943"/>
      <c r="Q68" s="942"/>
    </row>
    <row r="69" spans="1:17" ht="12.75">
      <c r="A69" s="915"/>
      <c r="B69" s="771"/>
      <c r="C69" s="916"/>
      <c r="D69" s="917"/>
      <c r="E69" s="771"/>
      <c r="F69" s="916"/>
      <c r="G69" s="771"/>
      <c r="H69" s="771"/>
      <c r="I69" s="916"/>
      <c r="J69" s="917" t="s">
        <v>21</v>
      </c>
      <c r="K69" s="771" t="s">
        <v>69</v>
      </c>
      <c r="L69" s="916"/>
      <c r="M69" s="771"/>
      <c r="N69" s="771"/>
      <c r="O69" s="916"/>
      <c r="P69" s="943"/>
      <c r="Q69" s="942"/>
    </row>
    <row r="70" spans="1:17" ht="12.75">
      <c r="A70" s="915"/>
      <c r="B70" s="771"/>
      <c r="C70" s="916"/>
      <c r="D70" s="917"/>
      <c r="E70" s="771"/>
      <c r="F70" s="916"/>
      <c r="G70" s="917"/>
      <c r="H70" s="771"/>
      <c r="I70" s="916"/>
      <c r="J70" s="917" t="s">
        <v>42</v>
      </c>
      <c r="K70" s="771" t="s">
        <v>64</v>
      </c>
      <c r="L70" s="916"/>
      <c r="M70" s="943"/>
      <c r="N70" s="771"/>
      <c r="O70" s="916"/>
      <c r="P70" s="943"/>
      <c r="Q70" s="942"/>
    </row>
    <row r="71" spans="1:17" ht="12.75">
      <c r="A71" s="915"/>
      <c r="B71" s="771"/>
      <c r="C71" s="916"/>
      <c r="D71" s="970"/>
      <c r="E71" s="771"/>
      <c r="F71" s="916"/>
      <c r="G71" s="926"/>
      <c r="H71" s="771"/>
      <c r="I71" s="916"/>
      <c r="J71" s="788" t="s">
        <v>133</v>
      </c>
      <c r="K71" s="771" t="s">
        <v>237</v>
      </c>
      <c r="L71" s="916"/>
      <c r="M71" s="771"/>
      <c r="N71" s="771"/>
      <c r="O71" s="916"/>
      <c r="P71" s="943"/>
      <c r="Q71" s="942"/>
    </row>
    <row r="72" spans="1:17" ht="1.5" customHeight="1">
      <c r="A72" s="920"/>
      <c r="B72" s="771"/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771"/>
      <c r="P72" s="771"/>
      <c r="Q72" s="942"/>
    </row>
    <row r="73" spans="1:17" ht="12.75">
      <c r="A73" s="915" t="s">
        <v>251</v>
      </c>
      <c r="B73" s="771"/>
      <c r="C73" s="916"/>
      <c r="D73" s="917"/>
      <c r="E73" s="771"/>
      <c r="F73" s="916"/>
      <c r="G73" s="771"/>
      <c r="H73" s="771"/>
      <c r="I73" s="916"/>
      <c r="J73" s="917" t="s">
        <v>42</v>
      </c>
      <c r="K73" s="771" t="s">
        <v>64</v>
      </c>
      <c r="L73" s="916"/>
      <c r="M73" s="771"/>
      <c r="N73" s="771"/>
      <c r="O73" s="916"/>
      <c r="P73" s="943"/>
      <c r="Q73" s="942"/>
    </row>
    <row r="74" spans="1:17" ht="12.75">
      <c r="A74" s="915"/>
      <c r="B74" s="771"/>
      <c r="C74" s="916"/>
      <c r="D74" s="917"/>
      <c r="E74" s="771"/>
      <c r="F74" s="916"/>
      <c r="G74" s="771"/>
      <c r="H74" s="771"/>
      <c r="I74" s="916"/>
      <c r="J74" s="917" t="s">
        <v>21</v>
      </c>
      <c r="K74" s="771" t="s">
        <v>69</v>
      </c>
      <c r="L74" s="916"/>
      <c r="M74" s="943"/>
      <c r="N74" s="771"/>
      <c r="O74" s="916"/>
      <c r="P74" s="943"/>
      <c r="Q74" s="942"/>
    </row>
    <row r="75" spans="1:17" ht="12.75">
      <c r="A75" s="915"/>
      <c r="B75" s="771"/>
      <c r="C75" s="916"/>
      <c r="D75" s="917"/>
      <c r="E75" s="771"/>
      <c r="F75" s="916"/>
      <c r="G75" s="771"/>
      <c r="H75" s="771"/>
      <c r="I75" s="916"/>
      <c r="J75" s="788" t="s">
        <v>133</v>
      </c>
      <c r="K75" s="771" t="s">
        <v>237</v>
      </c>
      <c r="L75" s="916"/>
      <c r="M75" s="943"/>
      <c r="N75" s="771"/>
      <c r="O75" s="916"/>
      <c r="P75" s="943"/>
      <c r="Q75" s="942"/>
    </row>
    <row r="76" spans="1:17" ht="12.75">
      <c r="A76" s="915"/>
      <c r="B76" s="771"/>
      <c r="C76" s="916"/>
      <c r="D76" s="970"/>
      <c r="E76" s="771"/>
      <c r="F76" s="916"/>
      <c r="G76" s="917"/>
      <c r="H76" s="771"/>
      <c r="I76" s="916"/>
      <c r="J76" s="788" t="s">
        <v>133</v>
      </c>
      <c r="K76" s="771" t="s">
        <v>237</v>
      </c>
      <c r="L76" s="916"/>
      <c r="M76" s="771"/>
      <c r="N76" s="771"/>
      <c r="O76" s="916"/>
      <c r="P76" s="943"/>
      <c r="Q76" s="942"/>
    </row>
    <row r="77" spans="1:17" ht="12.75">
      <c r="A77" s="915"/>
      <c r="B77" s="771"/>
      <c r="C77" s="916"/>
      <c r="D77" s="917"/>
      <c r="E77" s="771"/>
      <c r="F77" s="916"/>
      <c r="G77" s="771"/>
      <c r="H77" s="771"/>
      <c r="I77" s="916"/>
      <c r="J77" s="788" t="s">
        <v>276</v>
      </c>
      <c r="K77" s="771" t="s">
        <v>240</v>
      </c>
      <c r="L77" s="916"/>
      <c r="M77" s="771"/>
      <c r="N77" s="771"/>
      <c r="O77" s="916"/>
      <c r="P77" s="943"/>
      <c r="Q77" s="942"/>
    </row>
    <row r="78" spans="1:17" ht="3.75" customHeight="1">
      <c r="A78" s="920"/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789"/>
      <c r="O78" s="789"/>
      <c r="P78" s="789"/>
      <c r="Q78" s="954"/>
    </row>
    <row r="79" spans="1:17" ht="12.75">
      <c r="A79" s="915" t="s">
        <v>255</v>
      </c>
      <c r="B79" s="771"/>
      <c r="C79" s="916"/>
      <c r="D79" s="917"/>
      <c r="E79" s="771"/>
      <c r="F79" s="916"/>
      <c r="G79" s="771"/>
      <c r="H79" s="771"/>
      <c r="I79" s="916"/>
      <c r="J79" s="943"/>
      <c r="K79" s="771"/>
      <c r="L79" s="916"/>
      <c r="M79" s="917" t="s">
        <v>42</v>
      </c>
      <c r="N79" s="771" t="s">
        <v>110</v>
      </c>
      <c r="O79" s="916"/>
      <c r="P79" s="943"/>
      <c r="Q79" s="942"/>
    </row>
    <row r="80" spans="1:17" ht="12.75">
      <c r="A80" s="915"/>
      <c r="B80" s="771"/>
      <c r="C80" s="916"/>
      <c r="D80" s="917"/>
      <c r="E80" s="771"/>
      <c r="F80" s="916"/>
      <c r="G80" s="771"/>
      <c r="H80" s="771"/>
      <c r="I80" s="916"/>
      <c r="J80" s="943"/>
      <c r="K80" s="771"/>
      <c r="L80" s="916"/>
      <c r="M80" s="788" t="s">
        <v>133</v>
      </c>
      <c r="N80" s="771" t="s">
        <v>237</v>
      </c>
      <c r="O80" s="916"/>
      <c r="P80" s="943"/>
      <c r="Q80" s="942"/>
    </row>
    <row r="81" spans="1:17" ht="12.75">
      <c r="A81" s="915"/>
      <c r="B81" s="771"/>
      <c r="C81" s="916"/>
      <c r="D81" s="917"/>
      <c r="E81" s="771"/>
      <c r="F81" s="916"/>
      <c r="G81" s="917"/>
      <c r="H81" s="771"/>
      <c r="I81" s="916"/>
      <c r="J81" s="771"/>
      <c r="K81" s="771"/>
      <c r="L81" s="916"/>
      <c r="M81" s="858" t="s">
        <v>238</v>
      </c>
      <c r="N81" s="919" t="s">
        <v>257</v>
      </c>
      <c r="O81" s="916"/>
      <c r="P81" s="943"/>
      <c r="Q81" s="942"/>
    </row>
    <row r="82" spans="1:17" ht="12.75">
      <c r="A82" s="915"/>
      <c r="B82" s="771"/>
      <c r="C82" s="916"/>
      <c r="D82" s="771"/>
      <c r="E82" s="771"/>
      <c r="F82" s="916"/>
      <c r="G82" s="771"/>
      <c r="H82" s="771"/>
      <c r="I82" s="916"/>
      <c r="J82" s="944"/>
      <c r="K82" s="771"/>
      <c r="L82" s="916"/>
      <c r="M82" s="859" t="s">
        <v>115</v>
      </c>
      <c r="N82" s="919" t="s">
        <v>257</v>
      </c>
      <c r="O82" s="916"/>
      <c r="P82" s="943"/>
      <c r="Q82" s="942"/>
    </row>
    <row r="83" spans="1:17" ht="12.75">
      <c r="A83" s="915"/>
      <c r="B83" s="771"/>
      <c r="C83" s="916"/>
      <c r="D83" s="917"/>
      <c r="E83" s="771"/>
      <c r="F83" s="916"/>
      <c r="G83" s="971"/>
      <c r="H83" s="771"/>
      <c r="I83" s="916"/>
      <c r="J83" s="917"/>
      <c r="K83" s="771"/>
      <c r="L83" s="916"/>
      <c r="M83" s="917" t="s">
        <v>21</v>
      </c>
      <c r="N83" s="771" t="s">
        <v>30</v>
      </c>
      <c r="O83" s="916"/>
      <c r="P83" s="943"/>
      <c r="Q83" s="942"/>
    </row>
    <row r="84" spans="1:17" ht="7.5" customHeight="1">
      <c r="A84" s="972"/>
      <c r="B84" s="771"/>
      <c r="C84" s="771"/>
      <c r="D84" s="771"/>
      <c r="E84" s="771"/>
      <c r="F84" s="771"/>
      <c r="G84" s="771"/>
      <c r="H84" s="771"/>
      <c r="I84" s="771"/>
      <c r="J84" s="771"/>
      <c r="K84" s="771"/>
      <c r="L84" s="771"/>
      <c r="M84" s="771"/>
      <c r="N84" s="771"/>
      <c r="O84" s="771"/>
      <c r="P84" s="771"/>
      <c r="Q84" s="942"/>
    </row>
    <row r="85" spans="1:23" ht="12.75">
      <c r="A85" s="915" t="s">
        <v>175</v>
      </c>
      <c r="B85" s="771"/>
      <c r="C85" s="916"/>
      <c r="D85" s="917"/>
      <c r="E85" s="771"/>
      <c r="F85" s="916"/>
      <c r="G85" s="917"/>
      <c r="H85" s="771"/>
      <c r="I85" s="916"/>
      <c r="J85" s="917"/>
      <c r="K85" s="771"/>
      <c r="L85" s="916"/>
      <c r="M85" s="788" t="s">
        <v>239</v>
      </c>
      <c r="N85" s="771" t="s">
        <v>240</v>
      </c>
      <c r="O85" s="916"/>
      <c r="P85" s="943"/>
      <c r="Q85" s="942"/>
      <c r="U85" s="955"/>
      <c r="V85" s="953"/>
      <c r="W85" s="151"/>
    </row>
    <row r="86" spans="1:23" ht="12.75">
      <c r="A86" s="915"/>
      <c r="B86" s="771"/>
      <c r="C86" s="916"/>
      <c r="D86" s="917"/>
      <c r="E86" s="771"/>
      <c r="F86" s="916"/>
      <c r="G86" s="917"/>
      <c r="H86" s="771"/>
      <c r="I86" s="916"/>
      <c r="J86" s="917"/>
      <c r="K86" s="771"/>
      <c r="L86" s="916"/>
      <c r="M86" s="917" t="s">
        <v>21</v>
      </c>
      <c r="N86" s="771" t="s">
        <v>30</v>
      </c>
      <c r="O86" s="916"/>
      <c r="P86" s="943"/>
      <c r="Q86" s="942"/>
      <c r="U86" s="151"/>
      <c r="V86" s="151"/>
      <c r="W86" s="151"/>
    </row>
    <row r="87" spans="1:23" ht="12.75">
      <c r="A87" s="915"/>
      <c r="B87" s="771"/>
      <c r="C87" s="916"/>
      <c r="D87" s="771"/>
      <c r="E87" s="771"/>
      <c r="F87" s="916"/>
      <c r="G87" s="771"/>
      <c r="H87" s="771"/>
      <c r="I87" s="916"/>
      <c r="J87" s="771"/>
      <c r="K87" s="771"/>
      <c r="L87" s="916"/>
      <c r="M87" s="788" t="s">
        <v>239</v>
      </c>
      <c r="N87" s="771" t="s">
        <v>240</v>
      </c>
      <c r="O87" s="916"/>
      <c r="P87" s="943"/>
      <c r="Q87" s="942"/>
      <c r="T87" s="788"/>
      <c r="U87" s="771"/>
      <c r="V87" s="151"/>
      <c r="W87" s="151"/>
    </row>
    <row r="88" spans="1:23" ht="12.75">
      <c r="A88" s="915"/>
      <c r="B88" s="771"/>
      <c r="C88" s="916"/>
      <c r="D88" s="917"/>
      <c r="E88" s="771"/>
      <c r="F88" s="916"/>
      <c r="G88" s="917"/>
      <c r="H88" s="771"/>
      <c r="I88" s="916"/>
      <c r="J88" s="917"/>
      <c r="K88" s="771"/>
      <c r="L88" s="916"/>
      <c r="M88" s="788" t="s">
        <v>133</v>
      </c>
      <c r="N88" s="771" t="s">
        <v>186</v>
      </c>
      <c r="O88" s="916"/>
      <c r="P88" s="943"/>
      <c r="Q88" s="942"/>
      <c r="U88" s="151"/>
      <c r="V88" s="151"/>
      <c r="W88" s="151"/>
    </row>
    <row r="89" spans="1:23" ht="12.75">
      <c r="A89" s="915"/>
      <c r="B89" s="771"/>
      <c r="C89" s="916"/>
      <c r="D89" s="917"/>
      <c r="E89" s="771"/>
      <c r="F89" s="916"/>
      <c r="G89" s="917"/>
      <c r="H89" s="771"/>
      <c r="I89" s="916"/>
      <c r="J89" s="917"/>
      <c r="K89" s="771"/>
      <c r="L89" s="916"/>
      <c r="M89" s="788" t="s">
        <v>133</v>
      </c>
      <c r="N89" s="771" t="s">
        <v>186</v>
      </c>
      <c r="O89" s="916"/>
      <c r="P89" s="943"/>
      <c r="Q89" s="942"/>
      <c r="U89" s="955"/>
      <c r="V89" s="953"/>
      <c r="W89" s="151"/>
    </row>
    <row r="90" spans="1:23" ht="12.75">
      <c r="A90" s="972"/>
      <c r="B90" s="973"/>
      <c r="C90" s="973"/>
      <c r="D90" s="973"/>
      <c r="E90" s="973"/>
      <c r="F90" s="973"/>
      <c r="G90" s="973"/>
      <c r="H90" s="973"/>
      <c r="I90" s="973"/>
      <c r="J90" s="973"/>
      <c r="K90" s="973"/>
      <c r="L90" s="973"/>
      <c r="M90" s="973"/>
      <c r="N90" s="973"/>
      <c r="O90" s="973"/>
      <c r="P90" s="973"/>
      <c r="Q90" s="974"/>
      <c r="U90" s="151"/>
      <c r="V90" s="151"/>
      <c r="W90" s="151"/>
    </row>
    <row r="91" spans="1:23" ht="12.75">
      <c r="A91" s="915" t="s">
        <v>180</v>
      </c>
      <c r="B91" s="771"/>
      <c r="C91" s="916"/>
      <c r="D91" s="917"/>
      <c r="E91" s="771"/>
      <c r="F91" s="916"/>
      <c r="G91" s="771"/>
      <c r="H91" s="771"/>
      <c r="I91" s="916"/>
      <c r="J91" s="917"/>
      <c r="K91" s="771"/>
      <c r="L91" s="916"/>
      <c r="M91" s="917" t="s">
        <v>21</v>
      </c>
      <c r="N91" s="771" t="s">
        <v>30</v>
      </c>
      <c r="O91" s="916"/>
      <c r="P91" s="943"/>
      <c r="Q91" s="942"/>
      <c r="T91" s="917"/>
      <c r="U91" s="771"/>
      <c r="V91" s="151"/>
      <c r="W91" s="151"/>
    </row>
    <row r="92" spans="1:21" ht="12.75">
      <c r="A92" s="915"/>
      <c r="B92" s="771"/>
      <c r="C92" s="916"/>
      <c r="D92" s="917"/>
      <c r="E92" s="771"/>
      <c r="F92" s="916"/>
      <c r="G92" s="771"/>
      <c r="H92" s="771"/>
      <c r="I92" s="916"/>
      <c r="J92" s="917"/>
      <c r="K92" s="771"/>
      <c r="L92" s="916"/>
      <c r="M92" s="788" t="s">
        <v>133</v>
      </c>
      <c r="N92" s="771" t="s">
        <v>186</v>
      </c>
      <c r="O92" s="916"/>
      <c r="P92" s="943"/>
      <c r="Q92" s="942"/>
      <c r="T92" s="917"/>
      <c r="U92" s="771"/>
    </row>
    <row r="93" spans="1:17" ht="12.75">
      <c r="A93" s="915"/>
      <c r="B93" s="771"/>
      <c r="C93" s="916"/>
      <c r="D93" s="771"/>
      <c r="E93" s="771"/>
      <c r="F93" s="916"/>
      <c r="G93" s="771"/>
      <c r="H93" s="771"/>
      <c r="I93" s="916"/>
      <c r="J93" s="771"/>
      <c r="K93" s="771"/>
      <c r="L93" s="916"/>
      <c r="M93" s="788" t="s">
        <v>133</v>
      </c>
      <c r="N93" s="771" t="s">
        <v>186</v>
      </c>
      <c r="O93" s="916"/>
      <c r="P93" s="943"/>
      <c r="Q93" s="942"/>
    </row>
    <row r="94" spans="1:17" ht="12.75">
      <c r="A94" s="915"/>
      <c r="B94" s="771"/>
      <c r="C94" s="916"/>
      <c r="D94" s="917"/>
      <c r="E94" s="771"/>
      <c r="F94" s="916"/>
      <c r="G94" s="917"/>
      <c r="H94" s="771"/>
      <c r="I94" s="916"/>
      <c r="J94" s="917"/>
      <c r="K94" s="771"/>
      <c r="L94" s="916"/>
      <c r="M94" s="917" t="s">
        <v>239</v>
      </c>
      <c r="N94" s="771" t="s">
        <v>277</v>
      </c>
      <c r="O94" s="916"/>
      <c r="P94" s="943"/>
      <c r="Q94" s="942"/>
    </row>
    <row r="95" spans="1:17" ht="12.75">
      <c r="A95" s="915"/>
      <c r="B95" s="771"/>
      <c r="C95" s="916"/>
      <c r="D95" s="917"/>
      <c r="E95" s="771"/>
      <c r="F95" s="916"/>
      <c r="G95" s="771"/>
      <c r="H95" s="771"/>
      <c r="I95" s="916"/>
      <c r="J95" s="917"/>
      <c r="K95" s="771"/>
      <c r="L95" s="916"/>
      <c r="M95" s="917" t="s">
        <v>239</v>
      </c>
      <c r="N95" s="771" t="s">
        <v>277</v>
      </c>
      <c r="O95" s="916"/>
      <c r="P95" s="943"/>
      <c r="Q95" s="942"/>
    </row>
  </sheetData>
  <sheetProtection/>
  <mergeCells count="57">
    <mergeCell ref="A2:D2"/>
    <mergeCell ref="F2:P2"/>
    <mergeCell ref="C4:E4"/>
    <mergeCell ref="F4:H4"/>
    <mergeCell ref="I4:K4"/>
    <mergeCell ref="L4:N4"/>
    <mergeCell ref="O4:Q4"/>
    <mergeCell ref="B11:Q11"/>
    <mergeCell ref="B17:Q17"/>
    <mergeCell ref="B23:Q23"/>
    <mergeCell ref="B29:Q29"/>
    <mergeCell ref="B35:Q35"/>
    <mergeCell ref="A49:D49"/>
    <mergeCell ref="F49:P49"/>
    <mergeCell ref="C53:E53"/>
    <mergeCell ref="F53:H53"/>
    <mergeCell ref="I53:K53"/>
    <mergeCell ref="L53:N53"/>
    <mergeCell ref="O53:Q53"/>
    <mergeCell ref="B60:Q60"/>
    <mergeCell ref="B66:Q66"/>
    <mergeCell ref="B72:Q72"/>
    <mergeCell ref="B78:Q78"/>
    <mergeCell ref="B84:Q84"/>
    <mergeCell ref="B90:Q90"/>
    <mergeCell ref="A4:A5"/>
    <mergeCell ref="A6:A10"/>
    <mergeCell ref="A12:A16"/>
    <mergeCell ref="A18:A22"/>
    <mergeCell ref="A24:A28"/>
    <mergeCell ref="A30:A34"/>
    <mergeCell ref="A36:A40"/>
    <mergeCell ref="A42:A46"/>
    <mergeCell ref="A53:A54"/>
    <mergeCell ref="A55:A59"/>
    <mergeCell ref="A61:A65"/>
    <mergeCell ref="A67:A71"/>
    <mergeCell ref="A73:A77"/>
    <mergeCell ref="A79:A83"/>
    <mergeCell ref="A85:A89"/>
    <mergeCell ref="A91:A95"/>
    <mergeCell ref="B4:B5"/>
    <mergeCell ref="B6:B10"/>
    <mergeCell ref="B12:B16"/>
    <mergeCell ref="B18:B22"/>
    <mergeCell ref="B24:B28"/>
    <mergeCell ref="B30:B34"/>
    <mergeCell ref="B36:B40"/>
    <mergeCell ref="B42:B46"/>
    <mergeCell ref="B53:B54"/>
    <mergeCell ref="B55:B59"/>
    <mergeCell ref="B61:B65"/>
    <mergeCell ref="B67:B71"/>
    <mergeCell ref="B73:B77"/>
    <mergeCell ref="B79:B83"/>
    <mergeCell ref="B85:B89"/>
    <mergeCell ref="B91:B95"/>
  </mergeCells>
  <printOptions/>
  <pageMargins left="0" right="0" top="0" bottom="0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14"/>
  <sheetViews>
    <sheetView workbookViewId="0" topLeftCell="A61">
      <selection activeCell="F30" sqref="F30"/>
    </sheetView>
  </sheetViews>
  <sheetFormatPr defaultColWidth="8.8515625" defaultRowHeight="12.75"/>
  <cols>
    <col min="1" max="1" width="8.00390625" style="0" customWidth="1"/>
    <col min="2" max="2" width="3.7109375" style="0" customWidth="1"/>
    <col min="3" max="3" width="11.00390625" style="0" customWidth="1"/>
    <col min="4" max="4" width="12.57421875" style="0" customWidth="1"/>
    <col min="5" max="5" width="3.7109375" style="0" customWidth="1"/>
    <col min="6" max="6" width="11.7109375" style="0" customWidth="1"/>
    <col min="7" max="7" width="11.8515625" style="0" customWidth="1"/>
    <col min="8" max="8" width="3.57421875" style="0" customWidth="1"/>
    <col min="9" max="9" width="9.140625" style="0" customWidth="1"/>
    <col min="10" max="10" width="12.28125" style="0" customWidth="1"/>
    <col min="11" max="11" width="3.7109375" style="0" customWidth="1"/>
    <col min="12" max="12" width="11.00390625" style="0" customWidth="1"/>
    <col min="13" max="13" width="10.57421875" style="0" customWidth="1"/>
    <col min="14" max="14" width="2.7109375" style="0" customWidth="1"/>
    <col min="15" max="15" width="10.00390625" style="0" customWidth="1"/>
    <col min="16" max="16" width="11.7109375" style="0" customWidth="1"/>
    <col min="17" max="17" width="4.140625" style="0" customWidth="1"/>
    <col min="18" max="18" width="10.7109375" style="0" customWidth="1"/>
    <col min="19" max="19" width="11.00390625" style="0" customWidth="1"/>
    <col min="20" max="20" width="4.00390625" style="0" customWidth="1"/>
    <col min="22" max="22" width="9.8515625" style="0" customWidth="1"/>
  </cols>
  <sheetData>
    <row r="1" spans="1:16" ht="12.75">
      <c r="A1" s="136" t="s">
        <v>278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2.75">
      <c r="A2" s="138" t="s">
        <v>279</v>
      </c>
      <c r="B2" s="138"/>
      <c r="C2" s="138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>
      <c r="A3" s="139" t="s">
        <v>280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2.75">
      <c r="A4" s="140" t="s">
        <v>281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3.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9" ht="13.5">
      <c r="A6" s="142" t="s">
        <v>282</v>
      </c>
      <c r="B6" s="143"/>
      <c r="C6" s="143"/>
      <c r="D6" s="143"/>
      <c r="E6" s="143" t="s">
        <v>283</v>
      </c>
      <c r="F6" s="143"/>
      <c r="G6" s="143"/>
      <c r="H6" s="143"/>
      <c r="I6" s="143"/>
      <c r="J6" s="143"/>
      <c r="K6" s="143" t="s">
        <v>284</v>
      </c>
      <c r="L6" s="143"/>
      <c r="M6" s="143"/>
      <c r="N6" s="143"/>
      <c r="O6" s="143"/>
      <c r="P6" s="196"/>
      <c r="Q6" s="837"/>
      <c r="R6" s="837"/>
      <c r="S6" s="837"/>
    </row>
    <row r="7" spans="1:19" ht="12.75">
      <c r="A7" s="144"/>
      <c r="B7" s="145" t="s">
        <v>11</v>
      </c>
      <c r="C7" s="145" t="s">
        <v>12</v>
      </c>
      <c r="D7" s="145" t="s">
        <v>13</v>
      </c>
      <c r="E7" s="145" t="s">
        <v>11</v>
      </c>
      <c r="F7" s="145" t="s">
        <v>12</v>
      </c>
      <c r="G7" s="145" t="s">
        <v>13</v>
      </c>
      <c r="H7" s="145"/>
      <c r="I7" s="145"/>
      <c r="J7" s="145"/>
      <c r="K7" s="162">
        <v>1</v>
      </c>
      <c r="L7" s="145" t="s">
        <v>12</v>
      </c>
      <c r="M7" s="145" t="s">
        <v>13</v>
      </c>
      <c r="N7" s="145" t="s">
        <v>11</v>
      </c>
      <c r="O7" s="145" t="s">
        <v>12</v>
      </c>
      <c r="P7" s="197" t="s">
        <v>13</v>
      </c>
      <c r="Q7" s="205"/>
      <c r="R7" s="205"/>
      <c r="S7" s="206"/>
    </row>
    <row r="8" spans="1:24" ht="12.75">
      <c r="A8" s="146" t="s">
        <v>6</v>
      </c>
      <c r="B8" s="758">
        <v>1</v>
      </c>
      <c r="C8" s="759"/>
      <c r="D8" s="759"/>
      <c r="E8" s="760">
        <v>1</v>
      </c>
      <c r="F8" s="761" t="s">
        <v>128</v>
      </c>
      <c r="G8" s="761" t="s">
        <v>117</v>
      </c>
      <c r="H8" s="760"/>
      <c r="I8" s="763"/>
      <c r="J8" s="763"/>
      <c r="K8" s="769"/>
      <c r="L8" s="808"/>
      <c r="M8" s="808"/>
      <c r="N8" s="769"/>
      <c r="O8" s="808"/>
      <c r="P8" s="808"/>
      <c r="Q8" s="205"/>
      <c r="R8" s="205"/>
      <c r="S8" s="206"/>
      <c r="U8" s="151"/>
      <c r="V8" s="151"/>
      <c r="W8" s="151"/>
      <c r="X8" s="151"/>
    </row>
    <row r="9" spans="1:24" ht="12.75">
      <c r="A9" s="152"/>
      <c r="B9" s="762">
        <v>2</v>
      </c>
      <c r="C9" s="759"/>
      <c r="D9" s="759"/>
      <c r="E9" s="760">
        <v>2</v>
      </c>
      <c r="F9" s="763" t="s">
        <v>82</v>
      </c>
      <c r="G9" s="763" t="s">
        <v>208</v>
      </c>
      <c r="H9" s="760"/>
      <c r="I9" s="763"/>
      <c r="J9" s="763"/>
      <c r="K9" s="769"/>
      <c r="L9" s="808"/>
      <c r="M9" s="808"/>
      <c r="N9" s="769"/>
      <c r="O9" s="808"/>
      <c r="P9" s="808"/>
      <c r="Q9" s="205"/>
      <c r="R9" s="206"/>
      <c r="S9" s="206"/>
      <c r="U9" s="151"/>
      <c r="V9" s="151"/>
      <c r="W9" s="151"/>
      <c r="X9" s="151"/>
    </row>
    <row r="10" spans="1:24" ht="12.75">
      <c r="A10" s="152"/>
      <c r="B10" s="758">
        <v>3</v>
      </c>
      <c r="C10" s="759"/>
      <c r="D10" s="759"/>
      <c r="E10" s="760">
        <v>3</v>
      </c>
      <c r="F10" s="763" t="s">
        <v>133</v>
      </c>
      <c r="G10" s="763" t="s">
        <v>199</v>
      </c>
      <c r="H10" s="760"/>
      <c r="I10" s="763"/>
      <c r="J10" s="763"/>
      <c r="K10" s="769"/>
      <c r="L10" s="808"/>
      <c r="M10" s="808"/>
      <c r="N10" s="769"/>
      <c r="O10" s="808"/>
      <c r="P10" s="808"/>
      <c r="Q10" s="205"/>
      <c r="R10" s="206"/>
      <c r="S10" s="206"/>
      <c r="U10" s="151"/>
      <c r="V10" s="151"/>
      <c r="W10" s="151"/>
      <c r="X10" s="151"/>
    </row>
    <row r="11" spans="1:24" ht="12.75">
      <c r="A11" s="152"/>
      <c r="B11" s="762">
        <v>4</v>
      </c>
      <c r="C11" s="759"/>
      <c r="D11" s="759"/>
      <c r="E11" s="760">
        <v>4</v>
      </c>
      <c r="F11" s="764" t="s">
        <v>133</v>
      </c>
      <c r="G11" s="764" t="s">
        <v>199</v>
      </c>
      <c r="H11" s="760"/>
      <c r="I11" s="764"/>
      <c r="J11" s="764"/>
      <c r="K11" s="769"/>
      <c r="L11" s="808"/>
      <c r="M11" s="808"/>
      <c r="N11" s="769"/>
      <c r="O11" s="808"/>
      <c r="P11" s="808"/>
      <c r="Q11" s="205"/>
      <c r="R11" s="206"/>
      <c r="S11" s="206"/>
      <c r="U11" s="151"/>
      <c r="V11" s="151"/>
      <c r="W11" s="151"/>
      <c r="X11" s="151"/>
    </row>
    <row r="12" spans="1:24" ht="12.75">
      <c r="A12" s="156"/>
      <c r="B12" s="758">
        <v>5</v>
      </c>
      <c r="C12" s="759"/>
      <c r="D12" s="759"/>
      <c r="E12" s="765">
        <v>5</v>
      </c>
      <c r="F12" s="765" t="s">
        <v>285</v>
      </c>
      <c r="G12" s="765" t="s">
        <v>286</v>
      </c>
      <c r="H12" s="765"/>
      <c r="I12" s="765"/>
      <c r="J12" s="765"/>
      <c r="K12" s="769"/>
      <c r="L12" s="808"/>
      <c r="M12" s="808"/>
      <c r="N12" s="769"/>
      <c r="O12" s="808"/>
      <c r="P12" s="808"/>
      <c r="Q12" s="205"/>
      <c r="R12" s="206"/>
      <c r="S12" s="206"/>
      <c r="U12" s="151"/>
      <c r="V12" s="151"/>
      <c r="W12" s="151"/>
      <c r="X12" s="151"/>
    </row>
    <row r="13" spans="1:24" ht="13.5">
      <c r="A13" s="159"/>
      <c r="B13" s="202"/>
      <c r="C13" s="201"/>
      <c r="D13" s="201"/>
      <c r="E13" s="202"/>
      <c r="F13" s="201"/>
      <c r="G13" s="201"/>
      <c r="H13" s="202"/>
      <c r="I13" s="201"/>
      <c r="J13" s="809"/>
      <c r="K13" s="202"/>
      <c r="L13" s="201"/>
      <c r="M13" s="201"/>
      <c r="N13" s="202"/>
      <c r="O13" s="201"/>
      <c r="P13" s="201"/>
      <c r="Q13" s="205"/>
      <c r="R13" s="206"/>
      <c r="S13" s="206"/>
      <c r="U13" s="151"/>
      <c r="V13" s="151"/>
      <c r="W13" s="151"/>
      <c r="X13" s="151"/>
    </row>
    <row r="14" spans="1:24" ht="13.5">
      <c r="A14" s="146" t="s">
        <v>7</v>
      </c>
      <c r="B14" s="143" t="s">
        <v>287</v>
      </c>
      <c r="C14" s="143"/>
      <c r="D14" s="143"/>
      <c r="E14" s="766"/>
      <c r="F14" s="767"/>
      <c r="G14" s="768"/>
      <c r="H14" s="143" t="s">
        <v>288</v>
      </c>
      <c r="I14" s="143"/>
      <c r="J14" s="143"/>
      <c r="K14" s="143"/>
      <c r="L14" s="143"/>
      <c r="M14" s="143"/>
      <c r="N14" s="143"/>
      <c r="O14" s="143"/>
      <c r="P14" s="196"/>
      <c r="U14" s="837"/>
      <c r="V14" s="837"/>
      <c r="W14" s="837"/>
      <c r="X14" s="151"/>
    </row>
    <row r="15" spans="1:24" ht="12.75">
      <c r="A15" s="152"/>
      <c r="B15" s="769">
        <v>1</v>
      </c>
      <c r="C15" s="770" t="s">
        <v>133</v>
      </c>
      <c r="D15" s="770" t="s">
        <v>122</v>
      </c>
      <c r="E15" s="759"/>
      <c r="F15" s="771"/>
      <c r="G15" s="771"/>
      <c r="H15" s="759">
        <v>1</v>
      </c>
      <c r="I15" s="759" t="s">
        <v>285</v>
      </c>
      <c r="J15" s="759" t="s">
        <v>289</v>
      </c>
      <c r="K15" s="759"/>
      <c r="L15" s="771"/>
      <c r="M15" s="771"/>
      <c r="N15" s="769"/>
      <c r="O15" s="810"/>
      <c r="P15" s="810"/>
      <c r="U15" s="811"/>
      <c r="V15" s="811"/>
      <c r="W15" s="812"/>
      <c r="X15" s="151"/>
    </row>
    <row r="16" spans="1:24" ht="12.75">
      <c r="A16" s="152"/>
      <c r="B16" s="769">
        <v>2</v>
      </c>
      <c r="C16" s="770" t="s">
        <v>133</v>
      </c>
      <c r="D16" s="770" t="s">
        <v>122</v>
      </c>
      <c r="E16" s="759"/>
      <c r="F16" s="771"/>
      <c r="G16" s="771"/>
      <c r="H16" s="759">
        <v>2</v>
      </c>
      <c r="I16" s="759" t="s">
        <v>285</v>
      </c>
      <c r="J16" s="759" t="s">
        <v>289</v>
      </c>
      <c r="K16" s="759"/>
      <c r="L16" s="771"/>
      <c r="M16" s="771"/>
      <c r="N16" s="769"/>
      <c r="O16" s="810"/>
      <c r="P16" s="810"/>
      <c r="U16" s="811"/>
      <c r="V16" s="811"/>
      <c r="W16" s="812"/>
      <c r="X16" s="151"/>
    </row>
    <row r="17" spans="1:24" ht="12.75">
      <c r="A17" s="152"/>
      <c r="B17" s="769">
        <v>3</v>
      </c>
      <c r="C17" s="770" t="s">
        <v>290</v>
      </c>
      <c r="D17" s="772" t="s">
        <v>289</v>
      </c>
      <c r="E17" s="759"/>
      <c r="F17" s="771"/>
      <c r="G17" s="771"/>
      <c r="H17" s="759">
        <v>3</v>
      </c>
      <c r="I17" s="759" t="s">
        <v>133</v>
      </c>
      <c r="J17" s="759" t="s">
        <v>122</v>
      </c>
      <c r="K17" s="759"/>
      <c r="L17" s="773"/>
      <c r="M17" s="771"/>
      <c r="N17" s="769"/>
      <c r="O17" s="810"/>
      <c r="P17" s="810"/>
      <c r="U17" s="811"/>
      <c r="V17" s="811"/>
      <c r="W17" s="812"/>
      <c r="X17" s="151"/>
    </row>
    <row r="18" spans="1:24" ht="12.75">
      <c r="A18" s="152"/>
      <c r="B18" s="769">
        <v>4</v>
      </c>
      <c r="C18" s="770" t="s">
        <v>290</v>
      </c>
      <c r="D18" s="772" t="s">
        <v>289</v>
      </c>
      <c r="E18" s="759"/>
      <c r="F18" s="773"/>
      <c r="G18" s="771"/>
      <c r="H18" s="759">
        <v>4</v>
      </c>
      <c r="I18" s="759" t="s">
        <v>133</v>
      </c>
      <c r="J18" s="759" t="s">
        <v>122</v>
      </c>
      <c r="K18" s="759"/>
      <c r="L18" s="771"/>
      <c r="M18" s="771"/>
      <c r="N18" s="769"/>
      <c r="O18" s="808"/>
      <c r="P18" s="808"/>
      <c r="U18" s="811"/>
      <c r="V18" s="812"/>
      <c r="W18" s="812"/>
      <c r="X18" s="151"/>
    </row>
    <row r="19" spans="1:24" ht="12.75">
      <c r="A19" s="156"/>
      <c r="B19" s="769">
        <v>5</v>
      </c>
      <c r="C19" s="774"/>
      <c r="D19" s="774"/>
      <c r="E19" s="759"/>
      <c r="F19" s="775"/>
      <c r="G19" s="771"/>
      <c r="H19" s="774"/>
      <c r="I19" s="774"/>
      <c r="J19" s="774"/>
      <c r="K19" s="759"/>
      <c r="L19" s="771"/>
      <c r="M19" s="771"/>
      <c r="N19" s="769"/>
      <c r="O19" s="808"/>
      <c r="P19" s="808"/>
      <c r="U19" s="811"/>
      <c r="V19" s="812"/>
      <c r="W19" s="812"/>
      <c r="X19" s="151"/>
    </row>
    <row r="20" spans="1:24" ht="13.5">
      <c r="A20" s="165"/>
      <c r="B20" s="776"/>
      <c r="C20" s="776"/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811"/>
      <c r="O20" s="812"/>
      <c r="P20" s="813"/>
      <c r="Q20" s="166"/>
      <c r="R20" s="166"/>
      <c r="S20" s="166"/>
      <c r="T20" s="151"/>
      <c r="U20" s="151"/>
      <c r="V20" s="151"/>
      <c r="W20" s="151"/>
      <c r="X20" s="151"/>
    </row>
    <row r="21" spans="1:24" ht="13.5">
      <c r="A21" s="146" t="s">
        <v>8</v>
      </c>
      <c r="B21" s="143" t="s">
        <v>291</v>
      </c>
      <c r="C21" s="143"/>
      <c r="D21" s="143"/>
      <c r="E21" s="143"/>
      <c r="F21" s="143"/>
      <c r="G21" s="143"/>
      <c r="H21" s="143" t="s">
        <v>292</v>
      </c>
      <c r="I21" s="143"/>
      <c r="J21" s="143"/>
      <c r="K21" s="143" t="s">
        <v>284</v>
      </c>
      <c r="L21" s="143"/>
      <c r="M21" s="143"/>
      <c r="N21" s="143"/>
      <c r="O21" s="143"/>
      <c r="P21" s="143"/>
      <c r="Q21" s="837"/>
      <c r="R21" s="837"/>
      <c r="S21" s="837"/>
      <c r="U21" s="151"/>
      <c r="V21" s="151"/>
      <c r="W21" s="151"/>
      <c r="X21" s="151"/>
    </row>
    <row r="22" spans="1:24" ht="12.75">
      <c r="A22" s="152"/>
      <c r="B22" s="777">
        <v>1</v>
      </c>
      <c r="C22" s="759" t="s">
        <v>133</v>
      </c>
      <c r="D22" s="759" t="s">
        <v>293</v>
      </c>
      <c r="E22" s="777"/>
      <c r="F22" s="759"/>
      <c r="G22" s="759"/>
      <c r="H22" s="777">
        <v>1</v>
      </c>
      <c r="I22" s="814" t="s">
        <v>173</v>
      </c>
      <c r="J22" s="814" t="s">
        <v>23</v>
      </c>
      <c r="K22" s="769"/>
      <c r="L22" s="770"/>
      <c r="M22" s="770"/>
      <c r="N22" s="769"/>
      <c r="O22" s="769"/>
      <c r="P22" s="808"/>
      <c r="Q22" s="205"/>
      <c r="R22" s="206"/>
      <c r="S22" s="206"/>
      <c r="U22" s="151"/>
      <c r="V22" s="151"/>
      <c r="W22" s="151"/>
      <c r="X22" s="151"/>
    </row>
    <row r="23" spans="1:24" ht="12.75">
      <c r="A23" s="152"/>
      <c r="B23" s="777">
        <v>2</v>
      </c>
      <c r="C23" s="759" t="s">
        <v>133</v>
      </c>
      <c r="D23" s="759" t="s">
        <v>293</v>
      </c>
      <c r="E23" s="777"/>
      <c r="F23" s="759"/>
      <c r="G23" s="759"/>
      <c r="H23" s="777">
        <v>2</v>
      </c>
      <c r="I23" s="815" t="s">
        <v>172</v>
      </c>
      <c r="J23" s="815" t="s">
        <v>23</v>
      </c>
      <c r="K23" s="769"/>
      <c r="L23" s="770"/>
      <c r="M23" s="770"/>
      <c r="N23" s="769"/>
      <c r="O23" s="769"/>
      <c r="P23" s="808"/>
      <c r="Q23" s="205"/>
      <c r="R23" s="206"/>
      <c r="S23" s="206"/>
      <c r="U23" s="151"/>
      <c r="V23" s="151"/>
      <c r="W23" s="151"/>
      <c r="X23" s="151"/>
    </row>
    <row r="24" spans="1:24" ht="12.75">
      <c r="A24" s="152"/>
      <c r="B24" s="777">
        <v>3</v>
      </c>
      <c r="C24" s="778" t="s">
        <v>128</v>
      </c>
      <c r="D24" s="761" t="s">
        <v>117</v>
      </c>
      <c r="E24" s="777"/>
      <c r="F24" s="773"/>
      <c r="G24" s="773"/>
      <c r="H24" s="777">
        <v>3</v>
      </c>
      <c r="I24" s="816" t="s">
        <v>285</v>
      </c>
      <c r="J24" s="816" t="s">
        <v>286</v>
      </c>
      <c r="K24" s="769"/>
      <c r="L24" s="770"/>
      <c r="M24" s="770"/>
      <c r="N24" s="769"/>
      <c r="O24" s="769"/>
      <c r="P24" s="808"/>
      <c r="Q24" s="205"/>
      <c r="R24" s="206"/>
      <c r="S24" s="206"/>
      <c r="U24" s="151"/>
      <c r="V24" s="151"/>
      <c r="W24" s="151"/>
      <c r="X24" s="151"/>
    </row>
    <row r="25" spans="1:24" ht="12.75">
      <c r="A25" s="152"/>
      <c r="B25" s="777">
        <v>4</v>
      </c>
      <c r="C25" s="773" t="s">
        <v>21</v>
      </c>
      <c r="D25" s="773" t="s">
        <v>17</v>
      </c>
      <c r="E25" s="777"/>
      <c r="F25" s="773"/>
      <c r="G25" s="773"/>
      <c r="H25" s="777">
        <v>4</v>
      </c>
      <c r="I25" s="814" t="s">
        <v>133</v>
      </c>
      <c r="J25" s="814" t="s">
        <v>199</v>
      </c>
      <c r="K25" s="769"/>
      <c r="L25" s="770"/>
      <c r="M25" s="770"/>
      <c r="N25" s="769"/>
      <c r="O25" s="808"/>
      <c r="P25" s="808"/>
      <c r="Q25" s="205"/>
      <c r="R25" s="205"/>
      <c r="S25" s="838"/>
      <c r="U25" s="151"/>
      <c r="V25" s="151"/>
      <c r="W25" s="151"/>
      <c r="X25" s="151"/>
    </row>
    <row r="26" spans="1:24" ht="12.75">
      <c r="A26" s="156"/>
      <c r="B26" s="779">
        <v>5</v>
      </c>
      <c r="C26" s="779" t="s">
        <v>285</v>
      </c>
      <c r="D26" s="779" t="s">
        <v>286</v>
      </c>
      <c r="E26" s="779"/>
      <c r="F26" s="779"/>
      <c r="G26" s="779"/>
      <c r="H26" s="779">
        <v>5</v>
      </c>
      <c r="I26" s="759" t="s">
        <v>133</v>
      </c>
      <c r="J26" s="817" t="s">
        <v>199</v>
      </c>
      <c r="K26" s="769"/>
      <c r="L26" s="770"/>
      <c r="M26" s="770"/>
      <c r="N26" s="769"/>
      <c r="O26" s="808"/>
      <c r="P26" s="808"/>
      <c r="Q26" s="205"/>
      <c r="R26" s="205"/>
      <c r="S26" s="838"/>
      <c r="U26" s="151"/>
      <c r="V26" s="151"/>
      <c r="W26" s="151"/>
      <c r="X26" s="151"/>
    </row>
    <row r="27" spans="1:24" ht="12.75">
      <c r="A27" s="165"/>
      <c r="B27" s="776"/>
      <c r="C27" s="776"/>
      <c r="D27" s="776"/>
      <c r="E27" s="776"/>
      <c r="F27" s="776"/>
      <c r="G27" s="776"/>
      <c r="H27" s="776"/>
      <c r="I27" s="776"/>
      <c r="J27" s="776"/>
      <c r="K27" s="671"/>
      <c r="L27" s="671"/>
      <c r="M27" s="671"/>
      <c r="N27" s="776"/>
      <c r="O27" s="776"/>
      <c r="P27" s="818"/>
      <c r="Q27" s="166"/>
      <c r="R27" s="166"/>
      <c r="S27" s="166"/>
      <c r="U27" s="837"/>
      <c r="V27" s="837"/>
      <c r="W27" s="837"/>
      <c r="X27" s="151"/>
    </row>
    <row r="28" spans="1:24" ht="12.75">
      <c r="A28" s="146" t="s">
        <v>9</v>
      </c>
      <c r="B28" s="193" t="s">
        <v>294</v>
      </c>
      <c r="C28" s="193"/>
      <c r="D28" s="193"/>
      <c r="E28" s="193"/>
      <c r="F28" s="193"/>
      <c r="G28" s="193"/>
      <c r="H28" s="193"/>
      <c r="I28" s="193"/>
      <c r="J28" s="193"/>
      <c r="K28" s="819"/>
      <c r="L28" s="820" t="s">
        <v>295</v>
      </c>
      <c r="M28" s="820"/>
      <c r="N28" s="774"/>
      <c r="O28" s="774"/>
      <c r="P28" s="774"/>
      <c r="Q28" s="151"/>
      <c r="R28" s="151"/>
      <c r="S28" s="151"/>
      <c r="U28" s="811"/>
      <c r="V28" s="839"/>
      <c r="W28" s="840"/>
      <c r="X28" s="151"/>
    </row>
    <row r="29" spans="1:24" ht="12.75">
      <c r="A29" s="152"/>
      <c r="B29" s="759">
        <v>1</v>
      </c>
      <c r="C29" s="780" t="s">
        <v>133</v>
      </c>
      <c r="D29" s="770" t="s">
        <v>122</v>
      </c>
      <c r="E29" s="769"/>
      <c r="F29" s="759"/>
      <c r="G29" s="759"/>
      <c r="H29" s="769"/>
      <c r="I29" s="770"/>
      <c r="J29" s="770"/>
      <c r="K29" s="774"/>
      <c r="L29" s="770"/>
      <c r="M29" s="772"/>
      <c r="N29" s="774"/>
      <c r="O29" s="774"/>
      <c r="P29" s="774"/>
      <c r="Q29" s="151"/>
      <c r="R29" s="151"/>
      <c r="S29" s="151"/>
      <c r="U29" s="811"/>
      <c r="V29" s="839"/>
      <c r="W29" s="840"/>
      <c r="X29" s="151"/>
    </row>
    <row r="30" spans="1:24" ht="12.75">
      <c r="A30" s="152"/>
      <c r="B30" s="759">
        <v>2</v>
      </c>
      <c r="C30" s="759" t="s">
        <v>133</v>
      </c>
      <c r="D30" s="759" t="s">
        <v>296</v>
      </c>
      <c r="E30" s="769"/>
      <c r="F30" s="759"/>
      <c r="G30" s="759"/>
      <c r="H30" s="769"/>
      <c r="I30" s="770"/>
      <c r="J30" s="770"/>
      <c r="K30" s="774"/>
      <c r="L30" s="770"/>
      <c r="M30" s="772"/>
      <c r="N30" s="774"/>
      <c r="O30" s="774"/>
      <c r="P30" s="774"/>
      <c r="Q30" s="151"/>
      <c r="R30" s="151"/>
      <c r="S30" s="151"/>
      <c r="U30" s="811"/>
      <c r="V30" s="839"/>
      <c r="W30" s="839"/>
      <c r="X30" s="151"/>
    </row>
    <row r="31" spans="1:24" ht="12.75">
      <c r="A31" s="152"/>
      <c r="B31" s="759">
        <v>3</v>
      </c>
      <c r="C31" s="759" t="s">
        <v>239</v>
      </c>
      <c r="D31" s="759" t="s">
        <v>240</v>
      </c>
      <c r="E31" s="769"/>
      <c r="F31" s="759"/>
      <c r="G31" s="759"/>
      <c r="H31" s="769"/>
      <c r="I31" s="770"/>
      <c r="J31" s="770"/>
      <c r="K31" s="774"/>
      <c r="L31" s="770"/>
      <c r="M31" s="772"/>
      <c r="N31" s="774"/>
      <c r="O31" s="774"/>
      <c r="P31" s="774"/>
      <c r="Q31" s="151"/>
      <c r="R31" s="151"/>
      <c r="S31" s="151"/>
      <c r="U31" s="811"/>
      <c r="V31" s="839"/>
      <c r="W31" s="839"/>
      <c r="X31" s="151"/>
    </row>
    <row r="32" spans="1:24" ht="12.75">
      <c r="A32" s="152"/>
      <c r="B32" s="759">
        <v>4</v>
      </c>
      <c r="C32" s="779" t="s">
        <v>239</v>
      </c>
      <c r="D32" s="779" t="s">
        <v>240</v>
      </c>
      <c r="E32" s="769"/>
      <c r="F32" s="759"/>
      <c r="G32" s="759"/>
      <c r="H32" s="769"/>
      <c r="I32" s="770"/>
      <c r="J32" s="772"/>
      <c r="K32" s="774"/>
      <c r="L32" s="770"/>
      <c r="M32" s="770"/>
      <c r="N32" s="774"/>
      <c r="O32" s="774"/>
      <c r="P32" s="774"/>
      <c r="Q32" s="151"/>
      <c r="R32" s="151"/>
      <c r="S32" s="151"/>
      <c r="U32" s="811"/>
      <c r="V32" s="839"/>
      <c r="W32" s="839"/>
      <c r="X32" s="151"/>
    </row>
    <row r="33" spans="1:24" ht="12.75">
      <c r="A33" s="156"/>
      <c r="B33" s="781">
        <v>5</v>
      </c>
      <c r="C33" s="195"/>
      <c r="D33" s="195"/>
      <c r="E33" s="162"/>
      <c r="F33" s="781"/>
      <c r="G33" s="781"/>
      <c r="H33" s="162"/>
      <c r="I33" s="770"/>
      <c r="J33" s="772"/>
      <c r="K33" s="195"/>
      <c r="L33" s="770"/>
      <c r="M33" s="770"/>
      <c r="N33" s="195"/>
      <c r="O33" s="195"/>
      <c r="P33" s="195"/>
      <c r="Q33" s="151"/>
      <c r="R33" s="151"/>
      <c r="S33" s="151"/>
      <c r="U33" s="151"/>
      <c r="V33" s="151"/>
      <c r="W33" s="151"/>
      <c r="X33" s="151"/>
    </row>
    <row r="34" spans="1:24" ht="12.75">
      <c r="A34" s="165"/>
      <c r="B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207"/>
      <c r="Q34" s="166"/>
      <c r="R34" s="166"/>
      <c r="S34" s="166"/>
      <c r="U34" s="151"/>
      <c r="V34" s="151"/>
      <c r="W34" s="151"/>
      <c r="X34" s="151"/>
    </row>
    <row r="35" spans="1:24" ht="12.75">
      <c r="A35" s="146" t="s">
        <v>10</v>
      </c>
      <c r="B35" s="193" t="s">
        <v>297</v>
      </c>
      <c r="C35" s="193"/>
      <c r="D35" s="193"/>
      <c r="E35" s="193" t="s">
        <v>298</v>
      </c>
      <c r="F35" s="193"/>
      <c r="G35" s="193"/>
      <c r="H35" s="195"/>
      <c r="I35" s="770"/>
      <c r="J35" s="770"/>
      <c r="K35" s="821"/>
      <c r="L35" s="821"/>
      <c r="M35" s="821"/>
      <c r="N35" s="193"/>
      <c r="O35" s="193"/>
      <c r="P35" s="193"/>
      <c r="U35" s="837"/>
      <c r="V35" s="837"/>
      <c r="W35" s="837"/>
      <c r="X35" s="151"/>
    </row>
    <row r="36" spans="1:24" ht="12.75">
      <c r="A36" s="152"/>
      <c r="B36" s="193"/>
      <c r="C36" s="770" t="s">
        <v>133</v>
      </c>
      <c r="D36" s="770" t="s">
        <v>122</v>
      </c>
      <c r="E36" s="162"/>
      <c r="F36" s="770" t="s">
        <v>239</v>
      </c>
      <c r="G36" s="770" t="s">
        <v>299</v>
      </c>
      <c r="H36" s="195"/>
      <c r="I36" s="770"/>
      <c r="J36" s="770"/>
      <c r="K36" s="821"/>
      <c r="L36" s="821"/>
      <c r="M36" s="821"/>
      <c r="N36" s="193"/>
      <c r="O36" s="193"/>
      <c r="P36" s="193"/>
      <c r="U36" s="837"/>
      <c r="V36" s="837"/>
      <c r="W36" s="837"/>
      <c r="X36" s="151"/>
    </row>
    <row r="37" spans="1:24" ht="12.75">
      <c r="A37" s="152"/>
      <c r="B37" s="162">
        <v>1</v>
      </c>
      <c r="C37" s="770" t="s">
        <v>133</v>
      </c>
      <c r="D37" s="770" t="s">
        <v>296</v>
      </c>
      <c r="E37" s="162"/>
      <c r="F37" s="770" t="s">
        <v>239</v>
      </c>
      <c r="G37" s="770" t="s">
        <v>299</v>
      </c>
      <c r="H37" s="195"/>
      <c r="I37" s="770"/>
      <c r="J37" s="770"/>
      <c r="K37" s="162"/>
      <c r="L37" s="781"/>
      <c r="M37" s="781"/>
      <c r="N37" s="162"/>
      <c r="O37" s="770"/>
      <c r="P37" s="772"/>
      <c r="U37" s="811"/>
      <c r="V37" s="811"/>
      <c r="W37" s="812"/>
      <c r="X37" s="151"/>
    </row>
    <row r="38" spans="1:24" ht="12.75">
      <c r="A38" s="152"/>
      <c r="B38" s="162">
        <v>2</v>
      </c>
      <c r="C38" s="770" t="s">
        <v>239</v>
      </c>
      <c r="D38" s="770" t="s">
        <v>240</v>
      </c>
      <c r="E38" s="162"/>
      <c r="F38" s="770" t="s">
        <v>133</v>
      </c>
      <c r="G38" s="770" t="s">
        <v>122</v>
      </c>
      <c r="H38" s="195"/>
      <c r="I38" s="195"/>
      <c r="J38" s="195"/>
      <c r="K38" s="162"/>
      <c r="L38" s="781"/>
      <c r="M38" s="781"/>
      <c r="N38" s="162"/>
      <c r="O38" s="770"/>
      <c r="P38" s="772"/>
      <c r="U38" s="811"/>
      <c r="V38" s="811"/>
      <c r="W38" s="812"/>
      <c r="X38" s="151"/>
    </row>
    <row r="39" spans="1:24" ht="12.75">
      <c r="A39" s="152"/>
      <c r="B39" s="162">
        <v>3</v>
      </c>
      <c r="C39" s="770" t="s">
        <v>239</v>
      </c>
      <c r="D39" s="770" t="s">
        <v>240</v>
      </c>
      <c r="E39" s="162"/>
      <c r="F39" s="770" t="s">
        <v>133</v>
      </c>
      <c r="G39" s="770" t="s">
        <v>296</v>
      </c>
      <c r="H39" s="195"/>
      <c r="I39" s="770"/>
      <c r="J39" s="770"/>
      <c r="K39" s="162"/>
      <c r="L39" s="770"/>
      <c r="M39" s="770"/>
      <c r="N39" s="162"/>
      <c r="O39" s="770"/>
      <c r="P39" s="770"/>
      <c r="U39" s="811"/>
      <c r="V39" s="812"/>
      <c r="W39" s="812"/>
      <c r="X39" s="151"/>
    </row>
    <row r="40" spans="1:24" ht="13.5">
      <c r="A40" s="181"/>
      <c r="B40" s="162">
        <v>4</v>
      </c>
      <c r="C40" s="770"/>
      <c r="D40" s="770"/>
      <c r="E40" s="162"/>
      <c r="F40" s="770"/>
      <c r="G40" s="770"/>
      <c r="H40" s="195"/>
      <c r="I40" s="770"/>
      <c r="J40" s="770"/>
      <c r="K40" s="162"/>
      <c r="L40" s="770"/>
      <c r="M40" s="770"/>
      <c r="N40" s="162"/>
      <c r="O40" s="770"/>
      <c r="P40" s="770"/>
      <c r="U40" s="811"/>
      <c r="V40" s="812"/>
      <c r="W40" s="812"/>
      <c r="X40" s="151"/>
    </row>
    <row r="41" spans="1:24" ht="13.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N41" s="141"/>
      <c r="O41" s="141"/>
      <c r="P41" s="141"/>
      <c r="U41" s="151"/>
      <c r="V41" s="151"/>
      <c r="W41" s="151"/>
      <c r="X41" s="151"/>
    </row>
    <row r="42" spans="1:24" ht="13.5">
      <c r="A42" s="141"/>
      <c r="B42" s="141"/>
      <c r="C42" s="186" t="s">
        <v>300</v>
      </c>
      <c r="D42" s="186"/>
      <c r="E42" s="141"/>
      <c r="F42" s="141"/>
      <c r="G42" s="141"/>
      <c r="H42" s="141"/>
      <c r="I42" s="141"/>
      <c r="J42" s="141"/>
      <c r="K42" s="215" t="s">
        <v>301</v>
      </c>
      <c r="L42" s="215"/>
      <c r="M42" s="215"/>
      <c r="N42" s="215"/>
      <c r="O42" s="215"/>
      <c r="P42" s="215"/>
      <c r="U42" s="151"/>
      <c r="V42" s="151"/>
      <c r="W42" s="151"/>
      <c r="X42" s="151"/>
    </row>
    <row r="43" spans="1:24" ht="13.5">
      <c r="A43" s="141"/>
      <c r="B43" s="141"/>
      <c r="C43" s="188"/>
      <c r="D43" s="188"/>
      <c r="E43" s="141"/>
      <c r="F43" s="141"/>
      <c r="G43" s="141"/>
      <c r="H43" s="141"/>
      <c r="I43" s="141"/>
      <c r="J43" s="141"/>
      <c r="K43" s="216"/>
      <c r="L43" s="216"/>
      <c r="M43" s="215" t="s">
        <v>302</v>
      </c>
      <c r="N43" s="215"/>
      <c r="O43" s="215"/>
      <c r="P43" s="216"/>
      <c r="U43" s="151"/>
      <c r="V43" s="151"/>
      <c r="W43" s="151"/>
      <c r="X43" s="151"/>
    </row>
    <row r="44" spans="1:24" ht="12.75">
      <c r="A44" s="188"/>
      <c r="B44" s="188"/>
      <c r="C44" s="191"/>
      <c r="D44" s="19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U44" s="151"/>
      <c r="V44" s="151"/>
      <c r="W44" s="151"/>
      <c r="X44" s="151"/>
    </row>
    <row r="45" spans="1:24" ht="15">
      <c r="A45" s="191"/>
      <c r="B45" s="191"/>
      <c r="C45" s="782" t="s">
        <v>303</v>
      </c>
      <c r="D45" s="782"/>
      <c r="E45" s="191"/>
      <c r="F45" s="191"/>
      <c r="G45" s="191"/>
      <c r="H45" s="191"/>
      <c r="I45" s="191"/>
      <c r="J45" s="191"/>
      <c r="K45" s="191"/>
      <c r="L45" s="215" t="s">
        <v>304</v>
      </c>
      <c r="M45" s="215"/>
      <c r="N45" s="215"/>
      <c r="O45" s="215"/>
      <c r="P45" s="215"/>
      <c r="U45" s="151"/>
      <c r="V45" s="151"/>
      <c r="W45" s="151"/>
      <c r="X45" s="151"/>
    </row>
    <row r="46" spans="1:24" ht="12.75">
      <c r="A46" s="191" t="s">
        <v>278</v>
      </c>
      <c r="B46" s="191"/>
      <c r="C46" s="19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U46" s="151"/>
      <c r="V46" s="151"/>
      <c r="W46" s="151"/>
      <c r="X46" s="151"/>
    </row>
    <row r="47" spans="1:24" ht="12.75">
      <c r="A47" s="222" t="s">
        <v>279</v>
      </c>
      <c r="B47" s="222"/>
      <c r="C47" s="222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U47" s="151"/>
      <c r="V47" s="151"/>
      <c r="W47" s="151"/>
      <c r="X47" s="151"/>
    </row>
    <row r="48" spans="1:24" ht="15">
      <c r="A48" s="139" t="s">
        <v>305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U48" s="151"/>
      <c r="V48" s="151"/>
      <c r="W48" s="151"/>
      <c r="X48" s="151"/>
    </row>
    <row r="49" spans="1:24" ht="15">
      <c r="A49" s="783" t="s">
        <v>306</v>
      </c>
      <c r="B49" s="783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U49" s="151"/>
      <c r="V49" s="151"/>
      <c r="W49" s="151"/>
      <c r="X49" s="151"/>
    </row>
    <row r="50" spans="1:24" ht="13.5">
      <c r="A50" s="141"/>
      <c r="B50" s="223"/>
      <c r="C50" s="223"/>
      <c r="D50" s="223"/>
      <c r="E50" s="223"/>
      <c r="F50" s="223"/>
      <c r="G50" s="223"/>
      <c r="H50" s="223"/>
      <c r="I50" s="223"/>
      <c r="J50" s="223"/>
      <c r="K50" s="141"/>
      <c r="L50" s="141"/>
      <c r="M50" s="141"/>
      <c r="N50" s="141"/>
      <c r="O50" s="141"/>
      <c r="P50" s="141"/>
      <c r="U50" s="151"/>
      <c r="V50" s="151"/>
      <c r="W50" s="151"/>
      <c r="X50" s="151"/>
    </row>
    <row r="51" spans="1:24" ht="13.5">
      <c r="A51" s="784" t="s">
        <v>282</v>
      </c>
      <c r="B51" s="143" t="s">
        <v>307</v>
      </c>
      <c r="C51" s="143"/>
      <c r="D51" s="143"/>
      <c r="E51" s="143" t="s">
        <v>308</v>
      </c>
      <c r="F51" s="143"/>
      <c r="G51" s="143"/>
      <c r="H51" s="143" t="s">
        <v>309</v>
      </c>
      <c r="I51" s="143"/>
      <c r="J51" s="143"/>
      <c r="K51" s="143" t="s">
        <v>308</v>
      </c>
      <c r="L51" s="143"/>
      <c r="M51" s="143"/>
      <c r="N51" s="143"/>
      <c r="O51" s="143"/>
      <c r="P51" s="196"/>
      <c r="Q51" s="837"/>
      <c r="R51" s="837"/>
      <c r="S51" s="837"/>
      <c r="U51" s="151"/>
      <c r="V51" s="151"/>
      <c r="W51" s="151"/>
      <c r="X51" s="151"/>
    </row>
    <row r="52" spans="1:24" ht="12.75">
      <c r="A52" s="785"/>
      <c r="B52" s="786" t="s">
        <v>310</v>
      </c>
      <c r="C52" s="257" t="s">
        <v>12</v>
      </c>
      <c r="D52" s="787" t="s">
        <v>13</v>
      </c>
      <c r="F52" s="257"/>
      <c r="G52" s="787"/>
      <c r="H52" s="786" t="s">
        <v>310</v>
      </c>
      <c r="I52" s="257" t="s">
        <v>12</v>
      </c>
      <c r="J52" s="787" t="s">
        <v>13</v>
      </c>
      <c r="K52" s="162"/>
      <c r="L52" s="257"/>
      <c r="M52" s="822"/>
      <c r="N52" s="145"/>
      <c r="O52" s="772"/>
      <c r="P52" s="823"/>
      <c r="Q52" s="841"/>
      <c r="R52" s="842"/>
      <c r="S52" s="842"/>
      <c r="U52" s="151"/>
      <c r="V52" s="151"/>
      <c r="W52" s="151"/>
      <c r="X52" s="151"/>
    </row>
    <row r="53" spans="1:19" ht="12.75">
      <c r="A53" s="146" t="s">
        <v>6</v>
      </c>
      <c r="B53" s="149">
        <v>1</v>
      </c>
      <c r="C53" s="788" t="s">
        <v>82</v>
      </c>
      <c r="D53" s="789" t="s">
        <v>123</v>
      </c>
      <c r="E53" s="229"/>
      <c r="F53" s="790"/>
      <c r="G53" s="791"/>
      <c r="H53" s="164">
        <v>1</v>
      </c>
      <c r="I53" s="824" t="s">
        <v>285</v>
      </c>
      <c r="J53" s="790" t="s">
        <v>289</v>
      </c>
      <c r="K53" s="147"/>
      <c r="L53" s="825"/>
      <c r="M53" s="770"/>
      <c r="N53" s="162"/>
      <c r="O53" s="825"/>
      <c r="P53" s="823"/>
      <c r="Q53" s="205"/>
      <c r="R53" s="206"/>
      <c r="S53" s="206"/>
    </row>
    <row r="54" spans="1:19" ht="12.75">
      <c r="A54" s="152"/>
      <c r="B54" s="149">
        <v>2</v>
      </c>
      <c r="C54" s="789" t="s">
        <v>57</v>
      </c>
      <c r="D54" s="789" t="s">
        <v>17</v>
      </c>
      <c r="E54" s="792"/>
      <c r="F54" s="790"/>
      <c r="G54" s="791"/>
      <c r="H54" s="164">
        <v>2</v>
      </c>
      <c r="I54" s="824" t="s">
        <v>42</v>
      </c>
      <c r="J54" s="790" t="s">
        <v>202</v>
      </c>
      <c r="K54" s="826"/>
      <c r="L54" s="825"/>
      <c r="M54" s="195"/>
      <c r="O54" s="825"/>
      <c r="P54" s="823"/>
      <c r="Q54" s="205"/>
      <c r="R54" s="206"/>
      <c r="S54" s="206"/>
    </row>
    <row r="55" spans="1:19" ht="12.75">
      <c r="A55" s="152"/>
      <c r="B55" s="149">
        <v>3</v>
      </c>
      <c r="C55" s="788" t="s">
        <v>311</v>
      </c>
      <c r="D55" s="789" t="s">
        <v>237</v>
      </c>
      <c r="E55" s="231"/>
      <c r="F55" s="790"/>
      <c r="G55" s="791"/>
      <c r="H55" s="164">
        <v>3</v>
      </c>
      <c r="I55" s="824" t="s">
        <v>57</v>
      </c>
      <c r="J55" s="790" t="s">
        <v>17</v>
      </c>
      <c r="K55" s="153"/>
      <c r="L55" s="825"/>
      <c r="M55" s="195"/>
      <c r="O55" s="770"/>
      <c r="P55" s="823"/>
      <c r="Q55" s="205"/>
      <c r="R55" s="206"/>
      <c r="S55" s="206"/>
    </row>
    <row r="56" spans="1:23" ht="12.75">
      <c r="A56" s="152"/>
      <c r="B56" s="149">
        <v>4</v>
      </c>
      <c r="C56" s="788" t="s">
        <v>311</v>
      </c>
      <c r="D56" s="789" t="s">
        <v>237</v>
      </c>
      <c r="E56" s="231"/>
      <c r="F56" s="790"/>
      <c r="G56" s="791"/>
      <c r="H56" s="164">
        <v>4</v>
      </c>
      <c r="I56" s="824" t="s">
        <v>133</v>
      </c>
      <c r="J56" s="790" t="s">
        <v>312</v>
      </c>
      <c r="K56" s="153"/>
      <c r="L56" s="825"/>
      <c r="M56" s="195"/>
      <c r="N56" s="827"/>
      <c r="O56" s="770"/>
      <c r="P56" s="823"/>
      <c r="Q56" s="205"/>
      <c r="R56" s="205"/>
      <c r="S56" s="843"/>
      <c r="T56" s="151"/>
      <c r="U56" s="844"/>
      <c r="V56" s="844"/>
      <c r="W56" s="844"/>
    </row>
    <row r="57" spans="1:23" ht="13.5">
      <c r="A57" s="181"/>
      <c r="B57" s="213">
        <v>5</v>
      </c>
      <c r="C57" s="793" t="s">
        <v>313</v>
      </c>
      <c r="D57" s="794" t="s">
        <v>240</v>
      </c>
      <c r="E57" s="250"/>
      <c r="F57" s="795"/>
      <c r="G57" s="796"/>
      <c r="H57" s="184">
        <v>5</v>
      </c>
      <c r="I57" s="828" t="s">
        <v>133</v>
      </c>
      <c r="J57" s="828" t="s">
        <v>312</v>
      </c>
      <c r="K57" s="185"/>
      <c r="L57" s="829"/>
      <c r="M57" s="829"/>
      <c r="N57" s="183"/>
      <c r="O57" s="830"/>
      <c r="P57" s="831"/>
      <c r="Q57" s="205"/>
      <c r="R57" s="205"/>
      <c r="S57" s="843"/>
      <c r="T57" s="151"/>
      <c r="U57" s="844"/>
      <c r="V57" s="844"/>
      <c r="W57" s="844"/>
    </row>
    <row r="58" spans="1:23" ht="14.25">
      <c r="A58" s="797"/>
      <c r="B58" s="205"/>
      <c r="C58" s="206"/>
      <c r="D58" s="206"/>
      <c r="E58" s="205"/>
      <c r="F58" s="206"/>
      <c r="G58" s="206"/>
      <c r="H58" s="205"/>
      <c r="I58" s="206"/>
      <c r="J58" s="206"/>
      <c r="K58" s="205"/>
      <c r="L58" s="206"/>
      <c r="M58" s="206"/>
      <c r="N58" s="832"/>
      <c r="O58" s="833"/>
      <c r="P58" s="834"/>
      <c r="Q58" s="151"/>
      <c r="R58" s="151"/>
      <c r="S58" s="151"/>
      <c r="T58" s="151"/>
      <c r="U58" s="151"/>
      <c r="V58" s="151"/>
      <c r="W58" s="151"/>
    </row>
    <row r="59" spans="1:23" ht="18" customHeight="1">
      <c r="A59" s="146" t="s">
        <v>7</v>
      </c>
      <c r="B59" s="798" t="s">
        <v>310</v>
      </c>
      <c r="C59" s="799" t="s">
        <v>314</v>
      </c>
      <c r="D59" s="799"/>
      <c r="E59" s="800"/>
      <c r="F59" s="799" t="s">
        <v>315</v>
      </c>
      <c r="G59" s="799"/>
      <c r="H59" s="801" t="s">
        <v>316</v>
      </c>
      <c r="I59" s="835"/>
      <c r="J59" s="835"/>
      <c r="K59" s="835" t="s">
        <v>317</v>
      </c>
      <c r="L59" s="835"/>
      <c r="M59" s="836"/>
      <c r="N59" s="193"/>
      <c r="O59" s="193"/>
      <c r="P59" s="217"/>
      <c r="Q59" s="837"/>
      <c r="R59" s="837"/>
      <c r="S59" s="837"/>
      <c r="T59" s="845"/>
      <c r="U59" s="845"/>
      <c r="V59" s="845"/>
      <c r="W59" s="845"/>
    </row>
    <row r="60" spans="1:23" ht="12.75">
      <c r="A60" s="152"/>
      <c r="B60" s="195">
        <v>1</v>
      </c>
      <c r="C60" s="802" t="s">
        <v>318</v>
      </c>
      <c r="D60" s="803" t="s">
        <v>237</v>
      </c>
      <c r="E60" s="804">
        <v>1</v>
      </c>
      <c r="F60" s="803" t="s">
        <v>21</v>
      </c>
      <c r="G60" s="803" t="s">
        <v>80</v>
      </c>
      <c r="H60" s="162"/>
      <c r="I60" s="257"/>
      <c r="J60" s="257"/>
      <c r="K60" s="798"/>
      <c r="L60" s="257"/>
      <c r="M60" s="257"/>
      <c r="N60" s="145"/>
      <c r="O60" s="227"/>
      <c r="P60" s="227"/>
      <c r="Q60" s="841"/>
      <c r="R60" s="842"/>
      <c r="S60" s="842"/>
      <c r="T60" s="845"/>
      <c r="U60" s="845"/>
      <c r="V60" s="845"/>
      <c r="W60" s="845"/>
    </row>
    <row r="61" spans="1:23" ht="12.75">
      <c r="A61" s="152"/>
      <c r="B61" s="798">
        <v>2</v>
      </c>
      <c r="C61" s="802" t="s">
        <v>318</v>
      </c>
      <c r="D61" s="803" t="s">
        <v>237</v>
      </c>
      <c r="E61" s="805">
        <v>2</v>
      </c>
      <c r="F61" s="804" t="s">
        <v>24</v>
      </c>
      <c r="G61" s="804" t="s">
        <v>123</v>
      </c>
      <c r="H61" s="162"/>
      <c r="I61" s="257"/>
      <c r="J61" s="257"/>
      <c r="K61" s="798"/>
      <c r="L61" s="257"/>
      <c r="M61" s="257"/>
      <c r="N61" s="145"/>
      <c r="O61" s="227"/>
      <c r="P61" s="227"/>
      <c r="Q61" s="841"/>
      <c r="R61" s="842"/>
      <c r="S61" s="842"/>
      <c r="T61" s="845"/>
      <c r="U61" s="845"/>
      <c r="V61" s="845"/>
      <c r="W61" s="845"/>
    </row>
    <row r="62" spans="1:23" ht="12.75">
      <c r="A62" s="152"/>
      <c r="B62" s="195">
        <v>3</v>
      </c>
      <c r="C62" s="804" t="s">
        <v>24</v>
      </c>
      <c r="D62" s="804" t="s">
        <v>123</v>
      </c>
      <c r="E62" s="804">
        <v>3</v>
      </c>
      <c r="F62" s="806" t="s">
        <v>133</v>
      </c>
      <c r="G62" s="803" t="s">
        <v>237</v>
      </c>
      <c r="H62" s="162"/>
      <c r="I62" s="162"/>
      <c r="J62" s="162"/>
      <c r="K62" s="162"/>
      <c r="L62" s="162"/>
      <c r="M62" s="164"/>
      <c r="N62" s="162"/>
      <c r="O62" s="808"/>
      <c r="P62" s="808"/>
      <c r="Q62" s="205"/>
      <c r="R62" s="206"/>
      <c r="S62" s="206"/>
      <c r="T62" s="845"/>
      <c r="U62" s="845"/>
      <c r="V62" s="845"/>
      <c r="W62" s="845"/>
    </row>
    <row r="63" spans="1:23" ht="12.75">
      <c r="A63" s="152"/>
      <c r="B63" s="798">
        <v>4</v>
      </c>
      <c r="C63" s="806" t="s">
        <v>285</v>
      </c>
      <c r="D63" s="803" t="s">
        <v>289</v>
      </c>
      <c r="E63" s="805">
        <v>4</v>
      </c>
      <c r="F63" s="803" t="s">
        <v>133</v>
      </c>
      <c r="G63" s="803" t="s">
        <v>237</v>
      </c>
      <c r="H63" s="162"/>
      <c r="I63" s="162"/>
      <c r="J63" s="162"/>
      <c r="K63" s="162"/>
      <c r="L63" s="162"/>
      <c r="M63" s="164"/>
      <c r="N63" s="162"/>
      <c r="O63" s="808"/>
      <c r="P63" s="808"/>
      <c r="Q63" s="205"/>
      <c r="R63" s="206"/>
      <c r="S63" s="206"/>
      <c r="T63" s="845"/>
      <c r="U63" s="845"/>
      <c r="V63" s="845"/>
      <c r="W63" s="845"/>
    </row>
    <row r="64" spans="1:23" ht="12.75">
      <c r="A64" s="152"/>
      <c r="B64" s="798">
        <v>5</v>
      </c>
      <c r="C64" s="807" t="s">
        <v>21</v>
      </c>
      <c r="D64" s="807" t="s">
        <v>69</v>
      </c>
      <c r="E64" s="805">
        <v>5</v>
      </c>
      <c r="F64" s="806" t="s">
        <v>313</v>
      </c>
      <c r="G64" s="803" t="s">
        <v>289</v>
      </c>
      <c r="H64" s="162"/>
      <c r="I64" s="162"/>
      <c r="J64" s="162"/>
      <c r="K64" s="162"/>
      <c r="L64" s="162"/>
      <c r="M64" s="164"/>
      <c r="N64" s="162"/>
      <c r="O64" s="808"/>
      <c r="P64" s="808"/>
      <c r="Q64" s="205"/>
      <c r="R64" s="206"/>
      <c r="S64" s="206"/>
      <c r="T64" s="845"/>
      <c r="U64" s="845"/>
      <c r="V64" s="845"/>
      <c r="W64" s="845"/>
    </row>
    <row r="65" spans="1:23" ht="13.5">
      <c r="A65" s="152"/>
      <c r="B65" s="697"/>
      <c r="C65" s="846"/>
      <c r="D65" s="847"/>
      <c r="E65" s="155"/>
      <c r="H65" s="848"/>
      <c r="I65" s="870"/>
      <c r="J65" s="871"/>
      <c r="K65" s="872"/>
      <c r="L65" s="870"/>
      <c r="M65" s="873"/>
      <c r="N65" s="832"/>
      <c r="O65" s="874"/>
      <c r="P65" s="875"/>
      <c r="Q65" s="205"/>
      <c r="R65" s="206"/>
      <c r="S65" s="206"/>
      <c r="T65" s="845"/>
      <c r="U65" s="845"/>
      <c r="V65" s="845"/>
      <c r="W65" s="845"/>
    </row>
    <row r="66" spans="1:23" ht="14.25">
      <c r="A66" s="849"/>
      <c r="B66" s="850" t="s">
        <v>319</v>
      </c>
      <c r="C66" s="850"/>
      <c r="D66" s="850"/>
      <c r="E66" s="835" t="s">
        <v>320</v>
      </c>
      <c r="F66" s="835"/>
      <c r="G66" s="835"/>
      <c r="H66" s="835" t="s">
        <v>316</v>
      </c>
      <c r="I66" s="835"/>
      <c r="J66" s="835"/>
      <c r="K66" s="835" t="s">
        <v>316</v>
      </c>
      <c r="L66" s="835"/>
      <c r="M66" s="835"/>
      <c r="N66" s="193"/>
      <c r="O66" s="193"/>
      <c r="P66" s="217"/>
      <c r="Q66" s="837"/>
      <c r="R66" s="837"/>
      <c r="S66" s="837"/>
      <c r="T66" s="901"/>
      <c r="U66" s="839"/>
      <c r="V66" s="151"/>
      <c r="W66" s="151"/>
    </row>
    <row r="67" spans="1:23" ht="13.5">
      <c r="A67" s="146" t="s">
        <v>8</v>
      </c>
      <c r="B67" s="851" t="s">
        <v>310</v>
      </c>
      <c r="C67" s="852" t="s">
        <v>12</v>
      </c>
      <c r="D67" s="852" t="s">
        <v>13</v>
      </c>
      <c r="E67" s="851" t="s">
        <v>310</v>
      </c>
      <c r="F67" s="852" t="s">
        <v>12</v>
      </c>
      <c r="G67" s="853" t="s">
        <v>13</v>
      </c>
      <c r="H67" s="854"/>
      <c r="I67" s="852" t="s">
        <v>12</v>
      </c>
      <c r="J67" s="853" t="s">
        <v>13</v>
      </c>
      <c r="K67" s="851" t="s">
        <v>310</v>
      </c>
      <c r="L67" s="257" t="s">
        <v>12</v>
      </c>
      <c r="M67" s="787" t="s">
        <v>13</v>
      </c>
      <c r="N67" s="256"/>
      <c r="O67" s="195"/>
      <c r="P67" s="876"/>
      <c r="Q67" s="841"/>
      <c r="R67" s="842"/>
      <c r="S67" s="842"/>
      <c r="T67" s="901"/>
      <c r="U67" s="839"/>
      <c r="V67" s="151"/>
      <c r="W67" s="151"/>
    </row>
    <row r="68" spans="1:23" ht="12.75">
      <c r="A68" s="152"/>
      <c r="B68" s="243">
        <v>1</v>
      </c>
      <c r="C68" s="855" t="s">
        <v>133</v>
      </c>
      <c r="D68" s="789" t="s">
        <v>237</v>
      </c>
      <c r="E68" s="243">
        <v>1</v>
      </c>
      <c r="F68" s="855" t="s">
        <v>82</v>
      </c>
      <c r="G68" s="789" t="s">
        <v>123</v>
      </c>
      <c r="H68" s="244"/>
      <c r="I68" s="781"/>
      <c r="J68" s="781"/>
      <c r="K68" s="175"/>
      <c r="L68" s="781"/>
      <c r="M68" s="877"/>
      <c r="N68" s="162"/>
      <c r="O68" s="195"/>
      <c r="P68" s="876"/>
      <c r="Q68" s="205"/>
      <c r="R68" s="205"/>
      <c r="S68" s="206"/>
      <c r="T68" s="901"/>
      <c r="U68" s="839"/>
      <c r="V68" s="151"/>
      <c r="W68" s="151"/>
    </row>
    <row r="69" spans="1:23" ht="12.75">
      <c r="A69" s="152"/>
      <c r="B69" s="856">
        <v>2</v>
      </c>
      <c r="C69" s="855" t="s">
        <v>133</v>
      </c>
      <c r="D69" s="789" t="s">
        <v>237</v>
      </c>
      <c r="E69" s="856">
        <v>2</v>
      </c>
      <c r="F69" s="855" t="s">
        <v>21</v>
      </c>
      <c r="G69" s="789" t="s">
        <v>17</v>
      </c>
      <c r="H69" s="857"/>
      <c r="I69" s="781"/>
      <c r="J69" s="781"/>
      <c r="K69" s="293"/>
      <c r="L69" s="781"/>
      <c r="M69" s="877"/>
      <c r="N69" s="162"/>
      <c r="O69" s="195"/>
      <c r="P69" s="876"/>
      <c r="Q69" s="205"/>
      <c r="R69" s="205"/>
      <c r="S69" s="206"/>
      <c r="T69" s="901"/>
      <c r="U69" s="839"/>
      <c r="V69" s="151"/>
      <c r="W69" s="151"/>
    </row>
    <row r="70" spans="1:23" ht="12.75">
      <c r="A70" s="152"/>
      <c r="B70" s="243">
        <v>3</v>
      </c>
      <c r="C70" s="788" t="s">
        <v>82</v>
      </c>
      <c r="D70" s="789" t="s">
        <v>123</v>
      </c>
      <c r="E70" s="243">
        <v>3</v>
      </c>
      <c r="F70" s="788" t="s">
        <v>285</v>
      </c>
      <c r="G70" s="789" t="s">
        <v>240</v>
      </c>
      <c r="H70" s="246"/>
      <c r="I70" s="781"/>
      <c r="J70" s="781"/>
      <c r="K70" s="293"/>
      <c r="L70" s="781"/>
      <c r="M70" s="877"/>
      <c r="N70" s="162"/>
      <c r="O70" s="195"/>
      <c r="P70" s="876"/>
      <c r="Q70" s="205"/>
      <c r="R70" s="205"/>
      <c r="S70" s="206"/>
      <c r="T70" s="902"/>
      <c r="U70" s="902"/>
      <c r="V70" s="151"/>
      <c r="W70" s="151"/>
    </row>
    <row r="71" spans="1:23" ht="12.75">
      <c r="A71" s="152"/>
      <c r="B71" s="856">
        <v>4</v>
      </c>
      <c r="C71" s="858" t="s">
        <v>21</v>
      </c>
      <c r="D71" s="859" t="s">
        <v>69</v>
      </c>
      <c r="E71" s="856">
        <v>4</v>
      </c>
      <c r="F71" s="860" t="s">
        <v>318</v>
      </c>
      <c r="G71" s="789" t="s">
        <v>237</v>
      </c>
      <c r="H71" s="246"/>
      <c r="I71" s="781"/>
      <c r="J71" s="781"/>
      <c r="K71" s="299"/>
      <c r="L71" s="781"/>
      <c r="M71" s="878"/>
      <c r="N71" s="162"/>
      <c r="O71" s="195"/>
      <c r="P71" s="876"/>
      <c r="Q71" s="205"/>
      <c r="R71" s="838"/>
      <c r="S71" s="206"/>
      <c r="T71" s="902"/>
      <c r="U71" s="902"/>
      <c r="V71" s="151"/>
      <c r="W71" s="151"/>
    </row>
    <row r="72" spans="1:23" ht="13.5">
      <c r="A72" s="156"/>
      <c r="B72" s="243">
        <v>5</v>
      </c>
      <c r="C72" s="788" t="s">
        <v>285</v>
      </c>
      <c r="D72" s="789" t="s">
        <v>289</v>
      </c>
      <c r="E72" s="243">
        <v>5</v>
      </c>
      <c r="F72" s="789" t="s">
        <v>318</v>
      </c>
      <c r="G72" s="789" t="s">
        <v>237</v>
      </c>
      <c r="H72" s="251"/>
      <c r="I72" s="781"/>
      <c r="J72" s="781"/>
      <c r="K72" s="303"/>
      <c r="L72" s="781"/>
      <c r="M72" s="878"/>
      <c r="N72" s="162"/>
      <c r="O72" s="195"/>
      <c r="P72" s="876"/>
      <c r="Q72" s="205"/>
      <c r="R72" s="838"/>
      <c r="S72" s="206"/>
      <c r="T72" s="902"/>
      <c r="U72" s="902"/>
      <c r="V72" s="151"/>
      <c r="W72" s="151"/>
    </row>
    <row r="73" spans="1:19" ht="14.25">
      <c r="A73" s="165"/>
      <c r="B73" s="166"/>
      <c r="C73" s="166"/>
      <c r="D73" s="166"/>
      <c r="E73" s="166"/>
      <c r="F73" s="166"/>
      <c r="G73" s="166"/>
      <c r="H73" s="252"/>
      <c r="I73" s="252"/>
      <c r="J73" s="252"/>
      <c r="K73" s="879"/>
      <c r="L73" s="350"/>
      <c r="M73" s="350"/>
      <c r="N73" s="293"/>
      <c r="O73" s="880"/>
      <c r="P73" s="881"/>
      <c r="Q73" s="151"/>
      <c r="R73" s="151"/>
      <c r="S73" s="151"/>
    </row>
    <row r="74" spans="1:21" ht="13.5">
      <c r="A74" s="861" t="s">
        <v>9</v>
      </c>
      <c r="B74" s="835" t="s">
        <v>316</v>
      </c>
      <c r="C74" s="835"/>
      <c r="D74" s="835"/>
      <c r="E74" s="835" t="s">
        <v>316</v>
      </c>
      <c r="F74" s="835"/>
      <c r="G74" s="835"/>
      <c r="H74" s="835" t="s">
        <v>316</v>
      </c>
      <c r="I74" s="835"/>
      <c r="J74" s="835"/>
      <c r="K74" s="835" t="s">
        <v>316</v>
      </c>
      <c r="L74" s="835"/>
      <c r="M74" s="835"/>
      <c r="N74" s="284"/>
      <c r="O74" s="284"/>
      <c r="P74" s="285"/>
      <c r="Q74" s="151"/>
      <c r="R74" s="837"/>
      <c r="S74" s="837"/>
      <c r="T74" s="837"/>
      <c r="U74" s="151"/>
    </row>
    <row r="75" spans="1:21" ht="12.75">
      <c r="A75" s="152"/>
      <c r="B75" s="786" t="s">
        <v>310</v>
      </c>
      <c r="C75" s="257" t="s">
        <v>12</v>
      </c>
      <c r="D75" s="257" t="s">
        <v>13</v>
      </c>
      <c r="E75" s="786" t="s">
        <v>310</v>
      </c>
      <c r="F75" s="257" t="s">
        <v>12</v>
      </c>
      <c r="G75" s="787" t="s">
        <v>13</v>
      </c>
      <c r="H75" s="162"/>
      <c r="I75" s="257" t="s">
        <v>12</v>
      </c>
      <c r="J75" s="257" t="s">
        <v>13</v>
      </c>
      <c r="K75" s="786" t="s">
        <v>310</v>
      </c>
      <c r="L75" s="257" t="s">
        <v>12</v>
      </c>
      <c r="M75" s="822" t="s">
        <v>13</v>
      </c>
      <c r="N75" s="145"/>
      <c r="O75" s="288"/>
      <c r="P75" s="882"/>
      <c r="Q75" s="151"/>
      <c r="R75" s="841"/>
      <c r="S75" s="842"/>
      <c r="T75" s="842"/>
      <c r="U75" s="151"/>
    </row>
    <row r="76" spans="1:21" ht="12.75">
      <c r="A76" s="152"/>
      <c r="B76" s="179"/>
      <c r="C76" s="162"/>
      <c r="D76" s="164"/>
      <c r="E76" s="162"/>
      <c r="F76" s="781"/>
      <c r="G76" s="781"/>
      <c r="H76" s="862"/>
      <c r="I76" s="772"/>
      <c r="J76" s="770"/>
      <c r="K76" s="762"/>
      <c r="L76" s="772"/>
      <c r="M76" s="770"/>
      <c r="N76" s="162"/>
      <c r="O76" s="163"/>
      <c r="P76" s="883"/>
      <c r="Q76" s="151"/>
      <c r="R76" s="205"/>
      <c r="S76" s="903"/>
      <c r="T76" s="903"/>
      <c r="U76" s="151"/>
    </row>
    <row r="77" spans="1:21" ht="12.75">
      <c r="A77" s="152"/>
      <c r="B77" s="179"/>
      <c r="C77" s="162"/>
      <c r="D77" s="164"/>
      <c r="E77" s="162"/>
      <c r="F77" s="781"/>
      <c r="G77" s="781"/>
      <c r="H77" s="862"/>
      <c r="I77" s="772"/>
      <c r="J77" s="770"/>
      <c r="K77" s="762"/>
      <c r="L77" s="772"/>
      <c r="M77" s="770"/>
      <c r="N77" s="162"/>
      <c r="O77" s="163"/>
      <c r="P77" s="883"/>
      <c r="Q77" s="151"/>
      <c r="R77" s="205"/>
      <c r="S77" s="903"/>
      <c r="T77" s="903"/>
      <c r="U77" s="151"/>
    </row>
    <row r="78" spans="1:21" ht="12.75">
      <c r="A78" s="152"/>
      <c r="B78" s="179"/>
      <c r="C78" s="162"/>
      <c r="D78" s="164"/>
      <c r="E78" s="162"/>
      <c r="F78" s="781"/>
      <c r="G78" s="781"/>
      <c r="H78" s="862"/>
      <c r="I78" s="772"/>
      <c r="J78" s="770"/>
      <c r="K78" s="762"/>
      <c r="L78" s="772"/>
      <c r="M78" s="770"/>
      <c r="N78" s="162"/>
      <c r="O78" s="163"/>
      <c r="P78" s="883"/>
      <c r="Q78" s="151"/>
      <c r="R78" s="205"/>
      <c r="S78" s="903"/>
      <c r="T78" s="903"/>
      <c r="U78" s="151"/>
    </row>
    <row r="79" spans="1:21" ht="12.75">
      <c r="A79" s="152"/>
      <c r="B79" s="179"/>
      <c r="C79" s="162"/>
      <c r="D79" s="164"/>
      <c r="E79" s="162"/>
      <c r="F79" s="781"/>
      <c r="G79" s="781"/>
      <c r="H79" s="862"/>
      <c r="I79" s="781"/>
      <c r="J79" s="781"/>
      <c r="K79" s="762"/>
      <c r="L79" s="772"/>
      <c r="M79" s="770"/>
      <c r="N79" s="162"/>
      <c r="O79" s="163"/>
      <c r="P79" s="884"/>
      <c r="Q79" s="151"/>
      <c r="R79" s="205"/>
      <c r="S79" s="903"/>
      <c r="T79" s="904"/>
      <c r="U79" s="151"/>
    </row>
    <row r="80" spans="1:21" ht="13.5">
      <c r="A80" s="181"/>
      <c r="B80" s="182"/>
      <c r="C80" s="863"/>
      <c r="D80" s="253"/>
      <c r="E80" s="863"/>
      <c r="F80" s="864"/>
      <c r="G80" s="864"/>
      <c r="H80" s="865"/>
      <c r="I80" s="885"/>
      <c r="J80" s="885"/>
      <c r="K80" s="886"/>
      <c r="L80" s="887"/>
      <c r="M80" s="888"/>
      <c r="N80" s="183"/>
      <c r="O80" s="316"/>
      <c r="P80" s="889"/>
      <c r="Q80" s="151"/>
      <c r="R80" s="205"/>
      <c r="S80" s="903"/>
      <c r="T80" s="904"/>
      <c r="U80" s="151"/>
    </row>
    <row r="81" spans="1:22" ht="14.25">
      <c r="A81" s="165"/>
      <c r="B81" s="166"/>
      <c r="C81" s="166"/>
      <c r="D81" s="166"/>
      <c r="E81" s="166"/>
      <c r="F81" s="166"/>
      <c r="G81" s="166"/>
      <c r="H81" s="776"/>
      <c r="I81" s="890"/>
      <c r="J81" s="890"/>
      <c r="K81" s="776"/>
      <c r="L81" s="890"/>
      <c r="M81" s="891"/>
      <c r="N81" s="892"/>
      <c r="O81" s="892"/>
      <c r="P81" s="893"/>
      <c r="Q81" s="252"/>
      <c r="R81" s="252"/>
      <c r="S81" s="252"/>
      <c r="T81" s="252"/>
      <c r="U81" s="252"/>
      <c r="V81" s="252"/>
    </row>
    <row r="82" spans="1:19" ht="13.5">
      <c r="A82" s="143" t="s">
        <v>10</v>
      </c>
      <c r="B82" s="143" t="s">
        <v>321</v>
      </c>
      <c r="C82" s="143"/>
      <c r="D82" s="143"/>
      <c r="E82" s="835"/>
      <c r="F82" s="835"/>
      <c r="G82" s="835"/>
      <c r="H82" s="835" t="s">
        <v>322</v>
      </c>
      <c r="I82" s="835"/>
      <c r="J82" s="835"/>
      <c r="K82" s="835" t="s">
        <v>316</v>
      </c>
      <c r="L82" s="835"/>
      <c r="M82" s="835"/>
      <c r="N82" s="835" t="s">
        <v>316</v>
      </c>
      <c r="O82" s="835"/>
      <c r="P82" s="894"/>
      <c r="Q82" s="837"/>
      <c r="R82" s="837"/>
      <c r="S82" s="837"/>
    </row>
    <row r="83" spans="1:20" ht="12.75">
      <c r="A83" s="193"/>
      <c r="B83" s="786" t="s">
        <v>310</v>
      </c>
      <c r="C83" s="866" t="s">
        <v>12</v>
      </c>
      <c r="D83" s="866" t="s">
        <v>13</v>
      </c>
      <c r="E83" s="867"/>
      <c r="F83" s="868"/>
      <c r="G83" s="868"/>
      <c r="H83" s="786" t="s">
        <v>310</v>
      </c>
      <c r="I83" s="866" t="s">
        <v>12</v>
      </c>
      <c r="J83" s="866" t="s">
        <v>13</v>
      </c>
      <c r="K83" s="895" t="s">
        <v>310</v>
      </c>
      <c r="L83" s="896" t="s">
        <v>12</v>
      </c>
      <c r="M83" s="896" t="s">
        <v>13</v>
      </c>
      <c r="N83" s="145"/>
      <c r="O83" s="227" t="s">
        <v>12</v>
      </c>
      <c r="P83" s="228" t="s">
        <v>13</v>
      </c>
      <c r="Q83" s="841"/>
      <c r="R83" s="842"/>
      <c r="S83" s="842"/>
      <c r="T83" s="151"/>
    </row>
    <row r="84" spans="1:20" ht="12.75">
      <c r="A84" s="193"/>
      <c r="B84" s="786"/>
      <c r="C84" s="781" t="s">
        <v>82</v>
      </c>
      <c r="D84" s="781" t="s">
        <v>208</v>
      </c>
      <c r="E84" s="769"/>
      <c r="F84" s="759"/>
      <c r="G84" s="759"/>
      <c r="H84" s="175"/>
      <c r="I84" s="257" t="s">
        <v>173</v>
      </c>
      <c r="J84" s="257" t="s">
        <v>323</v>
      </c>
      <c r="K84" s="895"/>
      <c r="L84" s="896"/>
      <c r="M84" s="896"/>
      <c r="N84" s="145"/>
      <c r="O84" s="227"/>
      <c r="P84" s="228"/>
      <c r="Q84" s="841"/>
      <c r="R84" s="842"/>
      <c r="S84" s="842"/>
      <c r="T84" s="151"/>
    </row>
    <row r="85" spans="1:20" ht="12.75">
      <c r="A85" s="193"/>
      <c r="B85" s="149">
        <v>1</v>
      </c>
      <c r="C85" s="781" t="s">
        <v>285</v>
      </c>
      <c r="D85" s="789" t="s">
        <v>289</v>
      </c>
      <c r="E85" s="769"/>
      <c r="F85" s="759"/>
      <c r="G85" s="759"/>
      <c r="H85" s="175"/>
      <c r="I85" s="162" t="s">
        <v>172</v>
      </c>
      <c r="J85" s="257" t="s">
        <v>323</v>
      </c>
      <c r="K85" s="769"/>
      <c r="L85" s="808"/>
      <c r="M85" s="897"/>
      <c r="N85" s="162"/>
      <c r="O85" s="163"/>
      <c r="P85" s="218"/>
      <c r="Q85" s="205"/>
      <c r="R85" s="838"/>
      <c r="S85" s="206"/>
      <c r="T85" s="206"/>
    </row>
    <row r="86" spans="1:22" ht="12.75">
      <c r="A86" s="193"/>
      <c r="B86" s="208">
        <v>2</v>
      </c>
      <c r="C86" s="781" t="s">
        <v>133</v>
      </c>
      <c r="D86" s="781" t="s">
        <v>312</v>
      </c>
      <c r="E86" s="769"/>
      <c r="F86" s="759"/>
      <c r="G86" s="759"/>
      <c r="H86" s="175"/>
      <c r="I86" s="162" t="s">
        <v>285</v>
      </c>
      <c r="J86" s="789" t="s">
        <v>289</v>
      </c>
      <c r="K86" s="769"/>
      <c r="L86" s="808"/>
      <c r="M86" s="897"/>
      <c r="N86" s="162"/>
      <c r="O86" s="163"/>
      <c r="P86" s="218"/>
      <c r="Q86" s="205"/>
      <c r="R86" s="838"/>
      <c r="S86" s="206"/>
      <c r="T86" s="151"/>
      <c r="U86" s="903"/>
      <c r="V86" s="903"/>
    </row>
    <row r="87" spans="1:19" ht="12.75">
      <c r="A87" s="193"/>
      <c r="B87" s="150">
        <v>3</v>
      </c>
      <c r="C87" s="781" t="s">
        <v>133</v>
      </c>
      <c r="D87" s="781" t="s">
        <v>312</v>
      </c>
      <c r="E87" s="769"/>
      <c r="F87" s="759"/>
      <c r="G87" s="759"/>
      <c r="H87" s="175"/>
      <c r="I87" s="162" t="s">
        <v>133</v>
      </c>
      <c r="J87" s="164" t="s">
        <v>312</v>
      </c>
      <c r="K87" s="769"/>
      <c r="L87" s="808"/>
      <c r="M87" s="808"/>
      <c r="N87" s="162"/>
      <c r="O87" s="162"/>
      <c r="P87" s="315"/>
      <c r="Q87" s="205"/>
      <c r="R87" s="205"/>
      <c r="S87" s="843"/>
    </row>
    <row r="88" spans="1:19" ht="13.5">
      <c r="A88" s="193"/>
      <c r="B88" s="869">
        <v>4</v>
      </c>
      <c r="C88" s="781" t="s">
        <v>128</v>
      </c>
      <c r="D88" s="781" t="s">
        <v>117</v>
      </c>
      <c r="E88" s="769"/>
      <c r="F88" s="759"/>
      <c r="G88" s="759"/>
      <c r="H88" s="769"/>
      <c r="I88" s="162" t="s">
        <v>133</v>
      </c>
      <c r="J88" s="164" t="s">
        <v>312</v>
      </c>
      <c r="K88" s="898"/>
      <c r="L88" s="899"/>
      <c r="M88" s="899"/>
      <c r="N88" s="183"/>
      <c r="O88" s="183"/>
      <c r="P88" s="317"/>
      <c r="Q88" s="205"/>
      <c r="R88" s="205"/>
      <c r="S88" s="843"/>
    </row>
    <row r="89" spans="1:16" ht="13.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</row>
    <row r="90" spans="1:16" ht="13.5">
      <c r="A90" s="141"/>
      <c r="B90" s="141"/>
      <c r="C90" s="186" t="s">
        <v>300</v>
      </c>
      <c r="D90" s="186"/>
      <c r="E90" s="141"/>
      <c r="F90" s="141"/>
      <c r="G90" s="141"/>
      <c r="H90" s="141"/>
      <c r="I90" s="141"/>
      <c r="J90" s="141"/>
      <c r="K90" s="215" t="s">
        <v>324</v>
      </c>
      <c r="L90" s="215"/>
      <c r="M90" s="215"/>
      <c r="N90" s="215"/>
      <c r="O90" s="215"/>
      <c r="P90" s="215"/>
    </row>
    <row r="91" spans="1:16" ht="13.5">
      <c r="A91" s="141"/>
      <c r="B91" s="141"/>
      <c r="C91" s="188"/>
      <c r="D91" s="188"/>
      <c r="E91" s="141"/>
      <c r="F91" s="141"/>
      <c r="G91" s="141"/>
      <c r="H91" s="141"/>
      <c r="I91" s="141"/>
      <c r="J91" s="141"/>
      <c r="K91" s="216"/>
      <c r="L91" s="216"/>
      <c r="M91" s="215" t="s">
        <v>302</v>
      </c>
      <c r="N91" s="215"/>
      <c r="O91" s="215"/>
      <c r="P91" s="216"/>
    </row>
    <row r="92" spans="1:16" ht="12.75">
      <c r="A92" s="188"/>
      <c r="B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</row>
    <row r="94" spans="1:16" ht="15">
      <c r="A94" s="320"/>
      <c r="B94" s="320"/>
      <c r="C94" s="782" t="s">
        <v>303</v>
      </c>
      <c r="D94" s="782"/>
      <c r="E94" s="319"/>
      <c r="F94" s="319"/>
      <c r="G94" s="319"/>
      <c r="H94" s="319"/>
      <c r="I94" s="319"/>
      <c r="J94" s="319"/>
      <c r="K94" s="319"/>
      <c r="L94" s="319"/>
      <c r="M94" s="900" t="s">
        <v>325</v>
      </c>
      <c r="N94" s="900"/>
      <c r="O94" s="900"/>
      <c r="P94" s="900"/>
    </row>
    <row r="105" spans="3:5" ht="12.75">
      <c r="C105" s="151"/>
      <c r="D105" s="151"/>
      <c r="E105" s="151"/>
    </row>
    <row r="106" spans="3:5" ht="12.75">
      <c r="C106" s="837"/>
      <c r="D106" s="837"/>
      <c r="E106" s="837"/>
    </row>
    <row r="107" spans="3:5" ht="12.75">
      <c r="C107" s="205"/>
      <c r="D107" s="206"/>
      <c r="E107" s="206"/>
    </row>
    <row r="108" spans="3:5" ht="12.75">
      <c r="C108" s="205"/>
      <c r="D108" s="206"/>
      <c r="E108" s="206"/>
    </row>
    <row r="109" spans="3:5" ht="12.75">
      <c r="C109" s="205"/>
      <c r="D109" s="838"/>
      <c r="E109" s="206"/>
    </row>
    <row r="110" spans="3:5" ht="12.75">
      <c r="C110" s="205"/>
      <c r="D110" s="838"/>
      <c r="E110" s="206"/>
    </row>
    <row r="114" ht="12.75">
      <c r="D114" s="206"/>
    </row>
  </sheetData>
  <sheetProtection/>
  <mergeCells count="85">
    <mergeCell ref="A3:P3"/>
    <mergeCell ref="A4:P4"/>
    <mergeCell ref="B6:D6"/>
    <mergeCell ref="E6:G6"/>
    <mergeCell ref="H6:J6"/>
    <mergeCell ref="K6:M6"/>
    <mergeCell ref="N6:P6"/>
    <mergeCell ref="Q6:S6"/>
    <mergeCell ref="B14:D14"/>
    <mergeCell ref="F14:G14"/>
    <mergeCell ref="H14:J14"/>
    <mergeCell ref="K14:M14"/>
    <mergeCell ref="N14:P14"/>
    <mergeCell ref="U14:W14"/>
    <mergeCell ref="B21:D21"/>
    <mergeCell ref="E21:G21"/>
    <mergeCell ref="H21:J21"/>
    <mergeCell ref="K21:M21"/>
    <mergeCell ref="N21:P21"/>
    <mergeCell ref="Q21:S21"/>
    <mergeCell ref="U27:W27"/>
    <mergeCell ref="B28:D28"/>
    <mergeCell ref="E28:G28"/>
    <mergeCell ref="H28:J28"/>
    <mergeCell ref="L28:M28"/>
    <mergeCell ref="B35:D35"/>
    <mergeCell ref="E35:G35"/>
    <mergeCell ref="K35:M35"/>
    <mergeCell ref="N35:P35"/>
    <mergeCell ref="U35:W35"/>
    <mergeCell ref="C42:D42"/>
    <mergeCell ref="K42:P42"/>
    <mergeCell ref="M43:O43"/>
    <mergeCell ref="C45:D45"/>
    <mergeCell ref="L45:P45"/>
    <mergeCell ref="A48:P48"/>
    <mergeCell ref="A49:P49"/>
    <mergeCell ref="B51:D51"/>
    <mergeCell ref="E51:G51"/>
    <mergeCell ref="H51:J51"/>
    <mergeCell ref="K51:M51"/>
    <mergeCell ref="N51:P51"/>
    <mergeCell ref="Q51:S51"/>
    <mergeCell ref="C59:D59"/>
    <mergeCell ref="F59:G59"/>
    <mergeCell ref="H59:J59"/>
    <mergeCell ref="K59:M59"/>
    <mergeCell ref="N59:P59"/>
    <mergeCell ref="Q59:S59"/>
    <mergeCell ref="B66:D66"/>
    <mergeCell ref="E66:G66"/>
    <mergeCell ref="H66:J66"/>
    <mergeCell ref="K66:M66"/>
    <mergeCell ref="N66:P66"/>
    <mergeCell ref="Q66:S66"/>
    <mergeCell ref="B74:D74"/>
    <mergeCell ref="E74:G74"/>
    <mergeCell ref="H74:J74"/>
    <mergeCell ref="K74:M74"/>
    <mergeCell ref="N74:P74"/>
    <mergeCell ref="R74:T74"/>
    <mergeCell ref="B82:D82"/>
    <mergeCell ref="E82:G82"/>
    <mergeCell ref="H82:J82"/>
    <mergeCell ref="K82:M82"/>
    <mergeCell ref="N82:P82"/>
    <mergeCell ref="Q82:S82"/>
    <mergeCell ref="C90:D90"/>
    <mergeCell ref="K90:P90"/>
    <mergeCell ref="M91:O91"/>
    <mergeCell ref="C94:D94"/>
    <mergeCell ref="M94:P94"/>
    <mergeCell ref="C106:E106"/>
    <mergeCell ref="A6:A7"/>
    <mergeCell ref="A8:A12"/>
    <mergeCell ref="A14:A19"/>
    <mergeCell ref="A21:A26"/>
    <mergeCell ref="A28:A33"/>
    <mergeCell ref="A35:A40"/>
    <mergeCell ref="A51:A52"/>
    <mergeCell ref="A53:A57"/>
    <mergeCell ref="A59:A65"/>
    <mergeCell ref="A67:A72"/>
    <mergeCell ref="A74:A80"/>
    <mergeCell ref="A82:A88"/>
  </mergeCells>
  <printOptions/>
  <pageMargins left="0" right="0" top="0.2" bottom="0" header="0.25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TH QUANG TRUNG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THI DIEP</dc:creator>
  <cp:keywords/>
  <dc:description/>
  <cp:lastModifiedBy>DELL</cp:lastModifiedBy>
  <cp:lastPrinted>2022-02-07T02:54:55Z</cp:lastPrinted>
  <dcterms:created xsi:type="dcterms:W3CDTF">2016-08-28T03:18:13Z</dcterms:created>
  <dcterms:modified xsi:type="dcterms:W3CDTF">2022-02-09T01:13:23Z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I">
    <vt:lpwstr>EF97F83FCD4748ACBE35C84EE20838CE</vt:lpwstr>
  </property>
  <property fmtid="{D5CDD505-2E9C-101B-9397-08002B2CF9AE}" pid="4" name="KSOProductBuildV">
    <vt:lpwstr>1033-11.2.0.10463</vt:lpwstr>
  </property>
</Properties>
</file>